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K3.1  SEMUA SATKER" sheetId="1" r:id="rId4"/>
  </sheets>
  <definedNames/>
  <calcPr/>
  <extLst>
    <ext uri="GoogleSheetsCustomDataVersion2">
      <go:sheetsCustomData xmlns:go="http://customooxmlschemas.google.com/" r:id="rId5" roundtripDataChecksum="Xh+Det0suEh2cEZstPLV5UeftmOZJOUw+byzQESLvEY="/>
    </ext>
  </extLst>
</workbook>
</file>

<file path=xl/comments1.xml><?xml version="1.0" encoding="utf-8"?>
<comments xmlns:r="http://schemas.openxmlformats.org/officeDocument/2006/relationships" xmlns="http://schemas.openxmlformats.org/spreadsheetml/2006/main">
  <authors>
    <author/>
  </authors>
  <commentList>
    <comment authorId="0" ref="I200">
      <text>
        <t xml:space="preserve">======
ID#AAAA-WeaYPg
    (2023-10-17 03:51:36)
[Threaded comment]
Your version of Excel allows you to read this threaded comment; however, any edits to it will get removed if the file is opened in a newer version of Excel. Learn more: https://go.microsoft.com/fwlink/?linkid=870924
Comment:
    Sistem Pengaduan telah ada namun belum digunakan</t>
      </text>
    </comment>
    <comment authorId="0" ref="I201">
      <text>
        <t xml:space="preserve">======
ID#AAAA-WeaYPc
    (2023-10-17 03:51:36)
[Threaded comment]
Your version of Excel allows you to read this threaded comment; however, any edits to it will get removed if the file is opened in a newer version of Excel. Learn more: https://go.microsoft.com/fwlink/?linkid=870924
Comment:
    Belum terdapat sistem pengaduan</t>
      </text>
    </comment>
    <comment authorId="0" ref="I198">
      <text>
        <t xml:space="preserve">======
ID#AAAA-WeaYPY
    (2023-10-17 03:51:36)
[Threaded comment]
Your version of Excel allows you to read this threaded comment; however, any edits to it will get removed if the file is opened in a newer version of Excel. Learn more: https://go.microsoft.com/fwlink/?linkid=870924
Comment:
    Aduan telah ditindaklanjuti dengan konsisten</t>
      </text>
    </comment>
    <comment authorId="0" ref="I199">
      <text>
        <t xml:space="preserve">======
ID#AAAA-WeaYPU
    (2023-10-17 03:51:36)
[Threaded comment]
Your version of Excel allows you to read this threaded comment; however, any edits to it will get removed if the file is opened in a newer version of Excel. Learn more: https://go.microsoft.com/fwlink/?linkid=870924
Comment:
    Sistem pengaduan telah digunakan oleh pihak internal maupun eksternal</t>
      </text>
    </comment>
  </commentList>
  <extLst>
    <ext uri="GoogleSheetsCustomDataVersion2">
      <go:sheetsCustomData xmlns:go="http://customooxmlschemas.google.com/" r:id="rId1" roundtripDataSignature="AMtx7mgi5vwSPj1QvjSnwxFi10zZHFrMkQ=="/>
    </ext>
  </extLst>
</comments>
</file>

<file path=xl/sharedStrings.xml><?xml version="1.0" encoding="utf-8"?>
<sst xmlns="http://schemas.openxmlformats.org/spreadsheetml/2006/main" count="2284" uniqueCount="356">
  <si>
    <t>KERTAS KERJA PENILAIAN STRUKTUR DAN PROSES
KK 3.1 - PENILAIAN STRUKTUR DAN PROSES EFEKTIVITAS DAN EFISIENSI PENCAPAIAN TUJUAN ORGANISASI (T1)</t>
  </si>
  <si>
    <t>Indeks KK No.
Disusun oleh/Tanggal
Direviu oleh/Tanggal
Disetujui oleh/Tanggal</t>
  </si>
  <si>
    <t>:
:
:
:</t>
  </si>
  <si>
    <t>Kode</t>
  </si>
  <si>
    <t>Uraian Subunsur</t>
  </si>
  <si>
    <t>No</t>
  </si>
  <si>
    <t>Uraian Parameter</t>
  </si>
  <si>
    <t>Kode Parameter</t>
  </si>
  <si>
    <t>Grade</t>
  </si>
  <si>
    <t>Kriteria</t>
  </si>
  <si>
    <t>Cara Pengujian</t>
  </si>
  <si>
    <t>Satker 1 SETJEN</t>
  </si>
  <si>
    <t>Satker 2 ITJEN</t>
  </si>
  <si>
    <t>Satker 3 STRAHAN</t>
  </si>
  <si>
    <t>Satker 4 RENHAN</t>
  </si>
  <si>
    <t>Satker 5 POTHAN</t>
  </si>
  <si>
    <t>Satker 6 KUATHAN</t>
  </si>
  <si>
    <t>Satker 7 BARANAHAN</t>
  </si>
  <si>
    <t>Satker 8 BALITBANG</t>
  </si>
  <si>
    <t>Satker 9 BADIKLAT</t>
  </si>
  <si>
    <t>Satker 10 BAINSTRAHAN</t>
  </si>
  <si>
    <t>Satker 11 UNHAN</t>
  </si>
  <si>
    <t>Satker 12 PUSDATIN</t>
  </si>
  <si>
    <t>Satker 13 PUSLAPBINKUHAN</t>
  </si>
  <si>
    <t>Satker 14 PUSREHAB</t>
  </si>
  <si>
    <t>Satker 15 BIRO RENKU</t>
  </si>
  <si>
    <t>Satker 16 BIRO ORTALA</t>
  </si>
  <si>
    <t>Satker 17 BIRO KEPEGAWAIAN</t>
  </si>
  <si>
    <t>Satker 18 BIRO HUKUM</t>
  </si>
  <si>
    <t>Satker 19 BIRO TURDANG</t>
  </si>
  <si>
    <t>Satker 20 BIRO TU</t>
  </si>
  <si>
    <t>Satker 21 BIRO UMUM</t>
  </si>
  <si>
    <t>Satker 22 BIRO HUMAS</t>
  </si>
  <si>
    <t>Satker 23</t>
  </si>
  <si>
    <t>Kesimpulan Level</t>
  </si>
  <si>
    <t>SPIP</t>
  </si>
  <si>
    <t>MRI</t>
  </si>
  <si>
    <t>IEPK</t>
  </si>
  <si>
    <t>Uraian Hasil Pengujian</t>
  </si>
  <si>
    <t>Simpulan Level</t>
  </si>
  <si>
    <t>1.1</t>
  </si>
  <si>
    <t>Penegakan Integritas dan Nilai Etika</t>
  </si>
  <si>
    <t>K/L/D menegakkan integritas dan nilai etika dalam melaksanakan tugas dan fungsi organisasi</t>
  </si>
  <si>
    <t>-</t>
  </si>
  <si>
    <t>A</t>
  </si>
  <si>
    <t>Penegakan integritas dan nilai etika telah diperbaiki secara berkelanjutan sehingga tercipta suasana kerja organisasi yang kondusif yang dapat mendorong kinerja para pegawai secara optimal</t>
  </si>
  <si>
    <t>W/D/O</t>
  </si>
  <si>
    <t>Bahwa ….. Telah …..</t>
  </si>
  <si>
    <t>B</t>
  </si>
  <si>
    <t>Kebijakan dan implementasi organisasi telah dievaluasi untuk meningkatkan integritas dan nilai etika para pegawai</t>
  </si>
  <si>
    <t>C</t>
  </si>
  <si>
    <t>Penegakan integritas dan nilai etika telah dilaksanakan oleh pegawai dalam pelaksanaan tugas dan fungsinya dalam organisasi</t>
  </si>
  <si>
    <t>D</t>
  </si>
  <si>
    <t>Kebijakan penegakan integritas dan nilai etika organisasi telah dipahami oleh seluruh pegawai</t>
  </si>
  <si>
    <t>E</t>
  </si>
  <si>
    <t>Terdapat kebijakan penegakan integritas dan nilai etika untuk seluruh pegawai dalam organisasi</t>
  </si>
  <si>
    <t>1.2</t>
  </si>
  <si>
    <t>Komitmen terhadap Kompetensi</t>
  </si>
  <si>
    <t>Tugas dan jabatan dalam organisasi dilaksanakan dan diisi oleh SDM yang kompeten</t>
  </si>
  <si>
    <t>Pengelolaan kompetensi SDM telah diperbaiki secara berkelanjutan dan secara optimal mampu mendukung pencapaian tujuan organisasi</t>
  </si>
  <si>
    <t>Standar kompetensi organisasi dan implementasi/pemanfaatannya telah dievaluasi untuk mengetahui efektivitasnya</t>
  </si>
  <si>
    <t>Standar kompetensi telah diimplementasikan/dimanfaatkan dalam pengelolaan/pembinaan SDM organisasi</t>
  </si>
  <si>
    <t>Standar kompetensi telah dikomunikasikan dan dipahami oleh seluruh pegawai organisasi</t>
  </si>
  <si>
    <t>Terdapat standar kompetensi yang jelas untuk seluruh jabatan dan posisi dalam organisasi</t>
  </si>
  <si>
    <t>1.3</t>
  </si>
  <si>
    <t>Kepemimpinan yang Kondusif</t>
  </si>
  <si>
    <t>Pimpinan K/L/D menciptakan lingkungan kerja yang kondusif untuk pencapaian tujuan organisasi</t>
  </si>
  <si>
    <t>Penerapan manajemen kinerja, pengelolaan keuangan, manajemen SDM, serta manajemen risiko dapat meningkatkan efektivitas dan efisiensi kinerja seluruh level pimpinan dan pegawai</t>
  </si>
  <si>
    <t>Pimpinan organisasi melaksanakan evaluasi berkala atas kebijakan pengendalian intern dan berupaya mengatasi permasalahan yang berkaitan dengan lingkungan pengendalian yang kondusif</t>
  </si>
  <si>
    <t>Pimpinan organisasi melaksanakan kebijakan dan didukung dengan SDM yang bekerja sesuai dengan kebijakan yang ditetapkan</t>
  </si>
  <si>
    <t>Pimpinan organisasi terlibat dalam penyusunan dan penetapkan kebijakan yang mendukung penciptaan lingkungan kerja yang kondusif untuk pencapaian tujuan organisasi serta memahami substansi kebijakan pengendalian intern dan mendorong penerapan kebijakan dalam berbagai interaksi kepada jajaran di bawahnya</t>
  </si>
  <si>
    <t>Pimpinan organisasi terlibat dalam penyusunan dan penetapkan kebijakan yang mendukung penciptaan lingkungan kerja yang kondusif untuk pencapaian tujuan organisasi</t>
  </si>
  <si>
    <t>Pimpinan K/L/D mengalokasikan sumber daya untuk penerapan manajemen risiko</t>
  </si>
  <si>
    <t xml:space="preserve">Sudah mengalokasikan sumber daya secara memadai untuk penerapan manajemen risiko pada tingkat operasional unit kerja, strategis unit kerja, dan strategis K/L/D
</t>
  </si>
  <si>
    <t>Sudah mengalokasikan sumber daya secara memadai untuk penerapan manajemen risiko pada tingkat operasional unit kerja dan strategis unit kerja namun pada tingkat srategis K/L/D belum memadai</t>
  </si>
  <si>
    <t>Sudah mengalokasikan sumber daya secara memadai untuk penerapan manajemen risiko pada tingkat operasional unit kerja dan strategis unit kerja</t>
  </si>
  <si>
    <t>Sudah mengalokasikan sumber daya secara memadai untuk penerapan manajemen risiko pada tingkat operasional unit kerja namun pada tingkat strategis unit kerja belum memadai</t>
  </si>
  <si>
    <t>Sudah mengalokasikan sumber daya untuk penerapan manajemen risiko pada tingkat operasional unit kerja namun belum memadai</t>
  </si>
  <si>
    <t>Pimpinan K/L/D menggunakan informasi terkait risiko dalam pengambilan keputusan</t>
  </si>
  <si>
    <t xml:space="preserve">Seluruh pengambilan keputusan strategis K/L/D, strategis unit kerja, dan operasional unit kerja telah mempertimbangkan risiko dan memberikan dampak bagi pencapaian tujuan organisasi
</t>
  </si>
  <si>
    <t xml:space="preserve">Seluruh pengambilan keputusan strategis K/L/D, strategis unit kerja, dan operasional unit kerja telah mempertimbangkan risiko
</t>
  </si>
  <si>
    <t xml:space="preserve">Seluruh pengambilan keputusan strategis unit kerja dan operasional unit kerja telah mempertimbangkan risiko
</t>
  </si>
  <si>
    <t xml:space="preserve">Seluruh pengambilan keputusan operasional unit kerja telah mempertimbangkan risiko
</t>
  </si>
  <si>
    <t xml:space="preserve">Sebagian pengambilan keputusan operasional unit kerja telah mempertimbangkan risiko
</t>
  </si>
  <si>
    <t>Pimpinan K/L/D mendorong penerapan manajemen risiko, melalui penggunaan kinerja penerapan manajemen risiko sebagai indikator penilaian kinerja</t>
  </si>
  <si>
    <t>Kinerja penerapan manajemen risiko digunakan sebagai dasar penilaian kinerja pada seluruh UPR tingkatan operasional unit kerja, seluruh UPR tingkatan strategis unit kerja, dan UPR tingkat strategis K/L/D secara memadai dan telah dievaluasi pencapaiannya</t>
  </si>
  <si>
    <t>Kinerja penerapan manajemen risiko digunakan sebagai dasar penilaian kinerja pada seluruh UPR tingkatan operasional unit kerja, seluruh UPR tingkatan strategis unit kerja, dan UPR tingkat strategis K/L/D secara memadai</t>
  </si>
  <si>
    <t>Kinerja penerapan manajemen risiko digunakan sebagai dasar penilaian kinerja pada seluruh UPR tingkatan operasional unit kerja dan seluruh UPR tingkatan strategis unit kerja secara memadai</t>
  </si>
  <si>
    <t>Kinerja penerapan manajemen risiko digunakan sebagai dasar penilaian kinerja pada seluruh UPR tingkatan operasional unit kerja secara memadai</t>
  </si>
  <si>
    <t>Kinerja penerapan manajemen risiko digunakan sebagai dasar penilaian kinerja pada sebagian UPR tingkatan operasional unit kerja secara memadai</t>
  </si>
  <si>
    <t>1.4</t>
  </si>
  <si>
    <t>Struktur Organisasi Sesuai Kebutuhan</t>
  </si>
  <si>
    <t>Struktur organisasi dibentuk dalam rangka mendukung pencapaian sasaran strategis organisasi</t>
  </si>
  <si>
    <t>K/L/D memiliki fleksibilitas untuk menyesuaikan struktur organisasi dalam rangka mendukung perubahan proses bisnis dan perubahan perencanaan strategis</t>
  </si>
  <si>
    <t>Efisiensi dan efektivitas struktur organisasi dapat dilihat secara berkala melalui pengujian atas pelaksanaan proses bisnis organisasi dan ketepatannya dengan perencanaan strategis</t>
  </si>
  <si>
    <t>Struktur organisasi dijalankan sesuai proses bisnis organisasi dengan SDM yang mencukupi</t>
  </si>
  <si>
    <t>Proses bisnis organisasi dapat didukung dengan struktur organisasi yang ditetapkan dan personel pada setiap lini mengetahui arus data dan informasi yang diperlukan dalam melaksanaan tugas dan fungsinya</t>
  </si>
  <si>
    <t>Terdapat penetapan struktur, tugas, dan fungsi organisasi</t>
  </si>
  <si>
    <t>1.5</t>
  </si>
  <si>
    <t>Pendelegasian Wewenang dan Tanggung Jawab yang Tepat</t>
  </si>
  <si>
    <t>Wewenang dan tanggung jawab diberikan kepada pegawai yang tepat sesuai tingkatannya untuk mendukung efektivitas dan efisiensi pelaksanaan kegiatan dalam rangka percepatan pencapaian tujuan organisasi</t>
  </si>
  <si>
    <t>Pimpinan organisasi memiliki akses untuk melihat proses pendelegasian wewenang dan tanggungjawab yang diberikan dan memonitor pelaksanaan tugas fungsi yang dijalankan untuk menjamin tujuan percepatan yang diharapkan dan mendukung perbaikan secara berkelanjutan.</t>
  </si>
  <si>
    <t>Efisiensi dan efektivitas pelaksanaan wewenang dan tanggung jawab organisasi yang didelegasikan dapat dilihat melalui evaluasi berkala atas pelaksanaan wewenang dan tanggungjawab serta analisis terhadap kualitas hasil pelaksanaan tugas/fungsi yang dilaksanakan (respon stakeholder)</t>
  </si>
  <si>
    <t>Pelaksanaan tugas dan fungsi yang didelegasikan dilaksanakan sesuai dengan kebijakan/prosedur yang ditetapkan</t>
  </si>
  <si>
    <t>Kegiatan/prosedur yang dalam pelaksanaannya telah didelegasikan kepada struktur dibawahnya telah dipahami dan diketahui oleh pihak terkait</t>
  </si>
  <si>
    <t>Pimpinan organisasi menetapkan kebijakan terkait wewenang dan tanggung jawab pelaksanaan kegiatan kepada struktur di bawahnya secara berjenjang</t>
  </si>
  <si>
    <t>1.6</t>
  </si>
  <si>
    <t>Penyusunan dan Penerapan Kebijakan yang Sehat tentang Pembinaan SDM</t>
  </si>
  <si>
    <t>Penerapan kebijakan manajemen dan praktik pembinaan SDM sehingga dapat digunakan secara maksimal untuk mencapai tujuan organisasi</t>
  </si>
  <si>
    <t>Pengelolaan SDM telah diperbaiki secara berkelanjutan dan secara optimal mampu mendukung pencapaian tujuan organisasi</t>
  </si>
  <si>
    <t>Kebijakan dan implementasi terkait pengelolaan SDM organisasi telah dievaluasi sehingga dapat diketahui efektivitasnya</t>
  </si>
  <si>
    <t>Pengelolaan SDM telah dilaksanakan sejak rekrutmen sampai dengan pemberhentian pegawai sesuai kebijakan/prosedur yang ditetapkan</t>
  </si>
  <si>
    <t>Kebijakan terkait pengelolaan SDM telah dikomunikasikan dan dipahami oleh pihak yang berkepentingan dalam organisasi</t>
  </si>
  <si>
    <t>Terdapat kebijakan yang mengatur pengelolaan SDM sejak rekrutmen sampai dengan pemberhentian pegawai</t>
  </si>
  <si>
    <t xml:space="preserve">Pegawai telah mendapatkan fasilitas untuk meningkatkan kompetensi dan keterampilan terkait manajemen risiko </t>
  </si>
  <si>
    <t>Terdapat upaya peningkatan kompetensi dan keterampilan terkait manajemen risiko yang memadai dengan cakupan seluruh pegawai dan telah dievaluasi pencapaiannya</t>
  </si>
  <si>
    <t>Terdapat upaya peningkatan kompetensi dan keterampilan terkait manajemen risiko yang memadai dengan cakupan seluruh pegawai</t>
  </si>
  <si>
    <t>Terdapat upaya peningkatan kompetensi dan keterampilan terkait manajemen risikoyang memadai dengan cakupan sebagian besar pegawai</t>
  </si>
  <si>
    <t>Terdapat upaya peningkatan kompetensi dan keterampilan terkait manajemen risiko yang memadai dengan cakupan sebagian pegawai</t>
  </si>
  <si>
    <t>Terdapat upaya peningkatan kompetensi dan keterampilan terkait manajemen risiko namun belum memadai</t>
  </si>
  <si>
    <t>Pegawai memiliki kesadaran terkait manajemen risiko</t>
  </si>
  <si>
    <t>Seluruh pegawai telah memiliki pemahaman terkait manajemen risiko</t>
  </si>
  <si>
    <t>Sebagian besar pegawai telah memiliki pemahaman terkait manajemen risiko</t>
  </si>
  <si>
    <t>Sebagian pegawai telah memiliki pemahaman terkait manajemen risiko</t>
  </si>
  <si>
    <t>Sebagian kecil pegawai telah memiliki pemahaman terkait manajemen risiko</t>
  </si>
  <si>
    <t>Beberapa pegawai telah memiliki kesadaran pemahaman terkait manajemen risiko</t>
  </si>
  <si>
    <t>1.7</t>
  </si>
  <si>
    <t>Perwujudan Peran APIP yang Efektf</t>
  </si>
  <si>
    <t>Pengawasan APIP telah dapat memberikan nilai tambah pada perbaikan pengendalian organisasi</t>
  </si>
  <si>
    <t>APIP telah menjadi unit yang terus belajar baik dari dalam maupun dari luar organisasi untuk perbaikan berkelanjutan</t>
  </si>
  <si>
    <t>APIP telah mengintegrasikan semua informasi di seluruh organisasi untuk memperbaiki tata kelola dan manajemen risiko</t>
  </si>
  <si>
    <t>Praktik profesional dan audit internal telah ditetapkan secara seragam</t>
  </si>
  <si>
    <t>Proses audit dilakukan secara tetap (rutin) dan berulang</t>
  </si>
  <si>
    <t>Tidak ada praktik yang tetap, tidak ada kapabilitas yang berulang dan tergantung pada kinerja individu</t>
  </si>
  <si>
    <t>1.8</t>
  </si>
  <si>
    <t>Hubungan Kerja yang Baik dengan Instansi Pemerintah Terkait</t>
  </si>
  <si>
    <t>Pimpinan K/L/D menjalin hubungan kerja yang baik (kemitraan) dengan instansi lain terkait dengan upaya pencapaian tujuan organisasi.</t>
  </si>
  <si>
    <t>Pelaksanaan hubungan kerja yang baik dengan mitra kerjasama organisasi menghasilkan efektivitas pencapaian tujuan organisasi dan efisiensi penggunaan sumberdaya masing-masing instansi</t>
  </si>
  <si>
    <t>Pelaksanaan kebijakan kerjasama organisasi dievaluasi secara berkala</t>
  </si>
  <si>
    <t>Masing-masing pihak melaksanakan kegiatan sesuai dengan lingkup kewenangan masing-masing sesuai kebijakan dan ukuran kinerja yang ditetapkan</t>
  </si>
  <si>
    <t>Pubilkasi kebijakan kerjasama organisasi kepada para pihak yang berkepentingan (antara lain subjek, objek, dan penerima manfaat kerjasama)</t>
  </si>
  <si>
    <t>Pimpinan organisasi menetapkan mekanisme hubungan kerja/tata cara kerjasama dengan instansi lain</t>
  </si>
  <si>
    <t>Dalam rangka menciptakan hubungan kerja yang baik, K/L/D telah mengidentifikasi, menilai, dan mengelola risiko (termasuk implikasi dari transfer risiko) terkait kemitraan</t>
  </si>
  <si>
    <t>Instansi Pemerintah telah memiliki kebijakan pengelolaan risiko terkait kemitraan, penerapannya telah terintegrasi dengan proses bisnis Instansi Pemerintah, telah direviu secara berkala dan dijadikan bahan pembelajaran</t>
  </si>
  <si>
    <t>Instansi Pemerintah telah memiliki kebijakan pengelolaan risiko terkait kemitraan dan penerapannya telah terintegrasi dengan proses bisnis Instansi Pemerintah</t>
  </si>
  <si>
    <t>Instansi Pemerintah telah memiliki kebijakan pengelolaan risiko terkait kemitraan dan telah diterapkan dengan memadai</t>
  </si>
  <si>
    <t>Instansi Pemerintah telah memiliki kebijakan pengelolaan risiko terkait kemitraan namun belum diterapkan dengan memadai</t>
  </si>
  <si>
    <t>Instansi Pemerintah telah memiliki kebijakan pengelolaan risiko terkait kemitraan namun belum diterapkan sama sekali</t>
  </si>
  <si>
    <t>2.1</t>
  </si>
  <si>
    <t>Identifikasi Risiko</t>
  </si>
  <si>
    <t>K/L/D telah memiliki Kebijakan Manajemen Risiko</t>
  </si>
  <si>
    <t>K/L/D telah memiliki Kebijakan Manajemen Risiko yang memadai, terintegrasi serta telah direviu secara berkala</t>
  </si>
  <si>
    <t>K/L/D telah memiliki Kebijakan Manajemen Risiko yang memadai dan terintegrasi</t>
  </si>
  <si>
    <t>K/L/D telah memiliki Kebijakan Manajemen Risiko yang memadai</t>
  </si>
  <si>
    <t>K/L/D telah memiliki Kebijakan Manajemen Risiko namun belum memadai</t>
  </si>
  <si>
    <t>K/L/D telah memiliki Kebijakan Manajemen Risiko namun sama sekali belum memuat persyaratan dalam kriteria memadai</t>
  </si>
  <si>
    <t xml:space="preserve">Risiko telah teridentifikasi dan  dituangkan dalam register risiko
</t>
  </si>
  <si>
    <t>Kualitas identifikasi risiko dan register risiko memadai, serta telah mengidentifikasi peluang</t>
  </si>
  <si>
    <t>Kualitas identifikasi risiko dan register risiko memadai</t>
  </si>
  <si>
    <t>Kualitas identifikasi risiko dan register risiko cukup memadai</t>
  </si>
  <si>
    <t>Kualitas identifikasi risiko dan register risiko belum memadai</t>
  </si>
  <si>
    <t>Register risiko telah disusun</t>
  </si>
  <si>
    <t>Proses manajemen risiko telah melekat pada proses bisnis K/L/D</t>
  </si>
  <si>
    <t>Proses manajemen risiko mendukung inovasi, diidentifikasi untuk memaksimalkan peluang dan dijadikan bahan pembelajaran</t>
  </si>
  <si>
    <t>Proses manajemen risiko telah diterapkan secara konsisten, terintegrasi dengan proses bisnis dan proses perencanaan tingkat operasional unit kerja, strategis unit kerja, dan strategis K/L/D</t>
  </si>
  <si>
    <t>Proses manajemen risiko telah diterapkan secara konsisten, terintegrasi dengan proses bisnis dan proses perencanaan tingkat operasional unit kerja dan strategis unit kerja</t>
  </si>
  <si>
    <t>Proses manajemen risiko telah terintegrasi dengan dengan proses bisnis dan proses perencanaan tingkat operasional unit kerja serta telah diterapkan secara konsisten</t>
  </si>
  <si>
    <t>Proses manajemen risiko mulai dihubungkan dengan dengan proses bisnis dan proses perencanaan tingkat operasional unit kerja namun belum diterapkan secara konsisten</t>
  </si>
  <si>
    <t>2.2</t>
  </si>
  <si>
    <t>Analisis Risiko</t>
  </si>
  <si>
    <t>Seluruh risiko telah dianalisis dampak dan tingkat keterjadiannya</t>
  </si>
  <si>
    <t>Analisis risiko telah dilakukan secara memadai terhadap risiko operasional unit kerja, risiko strategis unit kerja, dan risiko strategis K/L/D</t>
  </si>
  <si>
    <t>Analisis risiko telah dilakukan secara memadai terhadap risiko operasional unit kerja dan risiko strategis unit kerja</t>
  </si>
  <si>
    <t>Analisis risiko telah dilakukan secara memadai terhadap risiko operasional unit kerja</t>
  </si>
  <si>
    <t>Analisis risiko telah dilakukan terhadap seluruh risiko operasional yang teridentifikasi namun belum memadai</t>
  </si>
  <si>
    <t>Analisis risiko telah dilakukan terhadap sebagian risiko operasional yang teridentifikasi.</t>
  </si>
  <si>
    <t>K/L/D telah menentukan prioritas risiko</t>
  </si>
  <si>
    <t>Instansi Pemerintah telah menentukan prioritas risiko pada seluruh risiko operasional unit kerja, strategis unit kerja, strategis K/L/D</t>
  </si>
  <si>
    <t>Instansi Pemerintah telah menentukan prioritas risiko pada seluruh risiko operasional unit kerja dan strategis unit kerja</t>
  </si>
  <si>
    <t>Instansi Pemerintah telah menentukan prioritas risiko pada seluruh risiko operasional unit kerja dan sebagian risiko strategis unit kerja</t>
  </si>
  <si>
    <t>Instansi Pemerintah telah menentukan prioritas risiko pada seluruh risiko operasional unit kerja</t>
  </si>
  <si>
    <t>Instansi Pemerintah telah menentukan prioritas risiko pada sebagian risiko operasional unit kerja</t>
  </si>
  <si>
    <t xml:space="preserve">K/L/D telah menentukan rencana tindak pengendalian
</t>
  </si>
  <si>
    <t>Instansi Pemerintah telah menentukan rencana tindak pengendalian terhadap risiko operasional unit kerja, strategis unit kerja, dan strategis K/L/D secara memadai</t>
  </si>
  <si>
    <t>Instansi Pemerintah telah menentukan rencana tindak pengendalian terhadap risiko operasional unit kerja dan strategis unit kerja secara memadai</t>
  </si>
  <si>
    <t>Instansi Pemerintah telah menentukan rencana tindak pengendalian terhadap seluruh risiko operasional unit kerja dan sebagian risiko strategis unit kerja yang telah diprioritaskan</t>
  </si>
  <si>
    <t>Instansi Pemerintah telah menentukan rencana tindak pengendalian terhadap seluruh risiko operasional unit kerja yang telah diprioritaskan</t>
  </si>
  <si>
    <t>Instansi Pemerintah telah menentukan rencana tindak pengendalian terhadap sebagian risiko operasional unit kerja yang telah diprioritaskan</t>
  </si>
  <si>
    <t>Tindak pengendalian telah diimplementasikan</t>
  </si>
  <si>
    <t>Tindak pengendalian terhadap seluruh risiko operasional unit kerja, risiko strategis unit kerja, dan risiko strategis K/L/D telah diimplementasikan</t>
  </si>
  <si>
    <t>Tindak pengendalian terhadap seluruh risiko operasional unit kerja dan risiko strategis unit kerja telah diimplementasikan</t>
  </si>
  <si>
    <t>Tindak pengendalian terhadap seluruh risiko operasional unit kerja dan sebagian risiko strategis unit kerja telah diimplementasikan</t>
  </si>
  <si>
    <t>Tindak pengendalian terhadap seluruh risiko operasional unit kerja telah diimplementasikan</t>
  </si>
  <si>
    <t>Tindak pengendalian terhadap sebagian risiko operasional unit kerja telah diimplementasikan</t>
  </si>
  <si>
    <t>Tindak pengendalian efektif menurunkan risiko</t>
  </si>
  <si>
    <t>Tindak pengendalian telah efektif menurunkan risiko operasional unit kerja, strategis unit kerja, dan strategis K/L/D</t>
  </si>
  <si>
    <t>Tindak pengendalian telah efektif menurunkan risiko operasional unit kerja dan strategis unit kerja</t>
  </si>
  <si>
    <t>Tindak pengendalian efektif menurunkan seluruh risiko operasional unit kerja dan sebagian risiko strategis unit kerja</t>
  </si>
  <si>
    <t>Tindak pengendalian efektif menurunkan seluruh risiko operasional unit kerja</t>
  </si>
  <si>
    <t>Tindak pengendalian efektif menurunkan sebagian risiko operasional unit kerja</t>
  </si>
  <si>
    <t>3.1</t>
  </si>
  <si>
    <t>Reviu atas Kinerja</t>
  </si>
  <si>
    <t>Pimpinan K/L/D membandingkan tolok ukur kinerja dengan capaian kinerja secara berkala untuk mengatasi hambatan kinerja, menetapkan strategi perbaikan, dan menilai kinerja suatu unit sampai dengan periode tertentu dalam rangka mengawal pencapaian tujuan organisasi</t>
  </si>
  <si>
    <t>Pelaksanaan reviu kinerja mendukung pencapaian kinerja organisasi</t>
  </si>
  <si>
    <t>Kebijakan dan pelaksanaan reviu kinerja organisasi oleh masing-masing jenjang pimpinan telah dievaluasi secara berkala</t>
  </si>
  <si>
    <t>Reviu kinerja organisasi dilaksanakan dan didokumentasikan dengan baik untuk dibandingkan pengaruhnya terhadap capaian kinerja periode berikutnya</t>
  </si>
  <si>
    <t>Kewajiban pelaksanaan reviu kinerja diketahui oleh seluruh pimpinan unit dan pegawai</t>
  </si>
  <si>
    <t>Pimpinan organisasi dan jajaran di bawahnya secara berjenjang memiliki tanggungjawab/kewajiban untuk melaksanakan reviu kinerja secara berkala</t>
  </si>
  <si>
    <t>3.2</t>
  </si>
  <si>
    <t>Pembinaan SDM</t>
  </si>
  <si>
    <t>Pembinaan SDM dilakukan sehingga setiap pegawai dapat memberikan manfaat optimal dalam pencapaian tujuan organisasi</t>
  </si>
  <si>
    <t>Pembinaan SDM organisasi telah diperbaiki secara berkelanjutan dan secara optimal mampu mendukung pencapaian tujuan organisasi</t>
  </si>
  <si>
    <t>Kebijakan dan implementasi terkait pembinaan SDM organisasi telah dievaluasi sehingga dapat diketahui efektivitasnya</t>
  </si>
  <si>
    <t>Pembinaan SDM telah dilaksanakan sesuai kebijakan/prosedur yang ditetapkan organisasi</t>
  </si>
  <si>
    <t>Kebijakan terkait pembinaan SDM telah dikomunikasikan dan dipahami oleh pihak yang berkepentingan</t>
  </si>
  <si>
    <t>Terdapat kebijakan yang mengatur pembinaan SDM untuk mendukung pelaksanaan tugas dan fungsi organisasi</t>
  </si>
  <si>
    <t>3.3</t>
  </si>
  <si>
    <t>Pengendalian atas Pengelolaan Sistem Informasi</t>
  </si>
  <si>
    <t>Pengendalian atas pengelolaan sistem informasi dilakukan untuk memastikan sistem informasi dapat menyajikan data yang akurat dan tepat waktu untuk digunakan oleh pengguna</t>
  </si>
  <si>
    <t>Perbaikan terkait pengelolaan sistem informasi organisasi dilakukan secara berkelanjutan.</t>
  </si>
  <si>
    <t>Kebijakan pengendalian atas pengelolaan sistem informasi organisasi telah dievaluasi secara berkala.</t>
  </si>
  <si>
    <t>Kebijakan pengelolaan sistem informasi organisasi digunakan dalam analisis kebutuhan dukungan sistem informasi, kemanfaatan sistem informasi existing, serta struktur pengelola dan pengguna sistem informasi beserta wewenang dan tanggungjawabnya.</t>
  </si>
  <si>
    <t>Unit pengelola sistem informasi organisasi dan pengguna mengetahui kebijakan pengelolaan sistem informasi.</t>
  </si>
  <si>
    <t>Pimpinan organisasi menetapkan kebijakan/grand design pengelolaan sistem informasi.</t>
  </si>
  <si>
    <t>3.4</t>
  </si>
  <si>
    <t>Pengendalian Fisik atas Aset</t>
  </si>
  <si>
    <t>Pengelolaan BMN/D dilakukan untuk menjamin aset tersedia dan dapat digunakan dengan baik oleh pengguna dalam rangka mendukung kinerja organisasi</t>
  </si>
  <si>
    <t>Perbaikan berkelanjutan atas pengelolaan aset organisasi</t>
  </si>
  <si>
    <t>Kebijakan/prosedur pengelolaan atas aset organisasi termasuk pengamanan fisik atas aset dievaluasi secara berkala</t>
  </si>
  <si>
    <t>Kebijakan/prosedur pengelolaan atas aset organisasi termasuk pengamanan fisik atas aset diimplementasikan secara memadai</t>
  </si>
  <si>
    <t>Kebijakan pengelolaan aset organisasi dipahami oleh pengelola aset dan pengguna aset</t>
  </si>
  <si>
    <t>Pimpinan organisasi menetapkan kebijakan/prosedur pengelolaan BMN/D</t>
  </si>
  <si>
    <t>3.5</t>
  </si>
  <si>
    <t>Penetapan dan Reviu atas Indikator dan Ukuran Kinerja</t>
  </si>
  <si>
    <t>Kegiatan pengendalian atas penetapan dan reviu atas indikator dan ukuran kinerja dilakukan untuk menjamin keandalan ukuran dan ketepatan penetapan indikator masing-masing unit secara berjenjang dibandingkan dengan IKU organisasi</t>
  </si>
  <si>
    <t>Perbaikan berkelanjutan atas penetapan dan reviu atas indikator dan ukuran kinerja organisasi</t>
  </si>
  <si>
    <t>Kebijakan/prosedur penetapan dan reviu atas indikator dan ukuran kinerja organisasi dievaluasi secara berkala</t>
  </si>
  <si>
    <t>Kebijakan/prosedur penetapan dan reviu atas indikator dan ukuran kinerja organisasi dilaksanakan secara memadai.</t>
  </si>
  <si>
    <t>Kebijakan/prosedur penetapan dan reviu atas indikator dan ukuran kinerja organisasi dipahami namun belum sepenuhnya diimplementasikan.</t>
  </si>
  <si>
    <t>Pimpinan organisasi menetapkan kebijakan/prosedur penetapan dan reviu atas indikator dan ukuran kinerja.</t>
  </si>
  <si>
    <t>3.6</t>
  </si>
  <si>
    <t>Pemisahan Fungsi</t>
  </si>
  <si>
    <t>Terdapat pemisahan fungsi sehingga seluruh aspek utama transaksi dan kejadian tidak dikendalikan hanya oleh satu orang</t>
  </si>
  <si>
    <t>Pemisahan fungsi telah diperbaiki secara berkelanjutan dan secara optimal mampu mendukung pencapaian tujuan organisasi</t>
  </si>
  <si>
    <t>Kebijakan dan implementasi terkait pemisahan fungsi dalam proses transaksi dan kejadian telah dievaluasi sehingga dapat diketahui efektivitasnya</t>
  </si>
  <si>
    <t>Pemisahan fungsi dalam proses transaksi dan kejadian telah dilaksanakan sesuai kebijakan/prosedur yang ditetapkan</t>
  </si>
  <si>
    <t>Kebijakan terkait pemisahan fungsi dalam proses transaksi dan kejadian telah dikomunikasikan dan dipahami oleh pihak yang berkepentingan</t>
  </si>
  <si>
    <t>Terdapat kebijakan yang mengatur pemisahan fungsi dalam proses transaksi dan kejadian</t>
  </si>
  <si>
    <t>3.7</t>
  </si>
  <si>
    <t>Otorisasi atas Transaksi dan Kejadian yang Penting</t>
  </si>
  <si>
    <t>Terdapat proses untuk memastikan transaksi dan kejadian penting hanya dapat diotorisasi ketika memenuhi persyaratan dan dilakukan oleh pihak yang memiliki kewenangan</t>
  </si>
  <si>
    <t>Proses otorisasi atas transaksi dan kejadian telah diperbaiki secara berkelanjutan dan secara optimal mampu mendukung pencapaian tujuan organisasi</t>
  </si>
  <si>
    <t>Kebijakan dan implementasi terkait otorisasi atas transaksi dan kejadian telah dievaluasi sehingga dapat diketahui efektivitasnya</t>
  </si>
  <si>
    <t>Otorisasi atas transaksi dan kejadian telah dilaksanakan sesuai kebijakan/prosedur yang ditetapkan</t>
  </si>
  <si>
    <t>Kebijakan terkait otorisasi atas transaksi dan kejadian telah dikomunikasikan dan dipahami oleh pihak yang berkepentingan</t>
  </si>
  <si>
    <t>Terdapat kebijakan yang mengatur prosedur otorisasi atas transaksi dan kejadian</t>
  </si>
  <si>
    <t>3.8</t>
  </si>
  <si>
    <t>Pencatatan yang Akurat dan Tepat Waktu atas Transaksi dan Kejadian</t>
  </si>
  <si>
    <t>Terdapat proses untuk memastikan transaksi telah diklasifikasikan dengan layak dan dikelompokkan dengan benar serta dicatat dengan segera sehingga relevan, bernilai, dan berguna bagi manajemen</t>
  </si>
  <si>
    <t>Pencatatan atas transaksi dan kejadian telah diperbaiki secara berkelanjutan dan secara optimal mampu mendukung pencapaian tujuan organisasi</t>
  </si>
  <si>
    <t>Kebijakan dan implementasi terkait pencatatan atas transaksi dan kejadian telah dievaluasi sehingga dapat diketahui efektivitasnya</t>
  </si>
  <si>
    <t>Pencatatan atas transaksi dan kejadian telah dilaksanakan sesuai kebijakan/prosedur yang ditetapkan</t>
  </si>
  <si>
    <t>Kebijakan terkait pencatatan atas transaksi dan kejadian telah dikomunikasikan dan dipahami oleh pihak yang berkepentingan</t>
  </si>
  <si>
    <t>Terdapat kebijakan yang mengatur prosedur pencatatan atas transaksi dan kejadian</t>
  </si>
  <si>
    <t>3.9</t>
  </si>
  <si>
    <t>Pembatasan Akses atas Sumber Daya dan Pencatatannya</t>
  </si>
  <si>
    <t>Terdapat pembatasan atas kesempatan dan hak untuk menggunakan, atau memperoleh sumber daya dan mengakses pencatatannya</t>
  </si>
  <si>
    <t>Pembatasan akses terhadap sumber daya dan pencatatannya telah diperbaiki secara berkelanjutan dan secara optimal mampu mendukung pencapaian tujuan organisasi</t>
  </si>
  <si>
    <t>Kebijakan dan implementasi terkait pembatasan akses terhadap sumber daya dan pencatatannya telah dievaluasi sehingga dapat diketahui efektivitasnya</t>
  </si>
  <si>
    <t>Terhadap sumber daya dan pencatatannya telah dilakukan pembatasan akses sesuai dengan ketentuan</t>
  </si>
  <si>
    <t>Kebijakan terkait pembatasan akses terhadap sumber daya dan pencatatannya telah dikomunikasikan dan dipahami oleh pihak yang berkepentingan</t>
  </si>
  <si>
    <t>Terdapat kebijakan yang mengatur prosedur pembatasan akses terhadap sumber daya yang dimiliki organisasi beserta pencatatannya</t>
  </si>
  <si>
    <t>3.10</t>
  </si>
  <si>
    <t>Akuntabilitas terhadap Sumber Daya dan Pencatatannya</t>
  </si>
  <si>
    <t>Terdapat pertanggungjawaban seseorang atau unit organisasi dalam mengelola sumber daya yang diberikan/dikuasakan kepadanya dalam rangka pencapaian tujuan organisasi</t>
  </si>
  <si>
    <t>Pertanggungjawaban terhadap sumber daya dan pencatatannya telah diperbaiki secara berkelanjutan dan secara optimal mampu mendukung pencapaian tujuan organisasi</t>
  </si>
  <si>
    <t>Kebijakan dan implementasi terkait akuntabilitas sumber daya dan pencatatannya telah dievaluasi sehingga dapat diketahui efektivitasnya</t>
  </si>
  <si>
    <t>Sumber daya dan pencatatannya telah dipertanggungjawabkan oleh pihak/pegawai yang ditetapkan sesuai kebijakan/prosedur yang ditetapkan</t>
  </si>
  <si>
    <t>Kebijakan terkait pertanggungjawaban sumber daya dan pencatatannya telah dikomunikasikan dan dipahami oleh pihak yang berkepentingan</t>
  </si>
  <si>
    <t>Terdapat kebijakan yang mengatur prosedur pertanggungjawaban sumber daya dan pencatatannya</t>
  </si>
  <si>
    <t>3.11</t>
  </si>
  <si>
    <t>Dokumentasi yang Baik atas SPI serta Transaksi dan Kejadian Penting</t>
  </si>
  <si>
    <t>Terdapat pengelolaan, pemeliharaan, dan pendokumentasian secara berkala yang mencakup seluruh SPI serta transaksi dan kejadian penting yang dilaksanakan secara lengkap dan akurat untuk memfasilitasi penelusuran transaksi, kejadian, dan informasi terkait</t>
  </si>
  <si>
    <t>Pendokumentasian atas SPI serta transaksi dan kejadian penting telah diperbaiki secara berkelanjutan dan secara optimal mampu mendukung pencapaian tujuan organisasi</t>
  </si>
  <si>
    <t>Pendokumentasian atas SPI serta transaksi dan kejadian penting telah dievaluasi sehingga dapat diketahui efektivitasnya</t>
  </si>
  <si>
    <t>Pendokumentasian atas SPI serta transaksi dan kejadian penting telah dilaksanakan sesuai kebijakan/prosedur yang ditetapkan</t>
  </si>
  <si>
    <t>Kebijakan terkait prosedur pendokumentasian atas SPI serta transaksi dan kejadian penting telah dikomunikasikan dan dipahami oleh pihak yang berkepentingan</t>
  </si>
  <si>
    <t>Terdapat kebijakan yang mengatur prosedur pendokumentasian atas SPI serta transaksi dan kejadian penting</t>
  </si>
  <si>
    <t>4.1</t>
  </si>
  <si>
    <t>Informasi yang Relevan</t>
  </si>
  <si>
    <t>Tersedianya informasi yang relevan untuk kebutuhan internal dan eksternal</t>
  </si>
  <si>
    <t>Informasi yang disajikan relevan dan memenuhi ekspektasi stakeholder</t>
  </si>
  <si>
    <t>Klasifikasi informasi telah dievaluasi dan ditindaklanjuti sehingga dapat disajikan dengan tepat waktu, andal, dan relevan</t>
  </si>
  <si>
    <t>Informasi yang relevan untuk mendukung pengendalian intern tersedia secara lengkap dan mudah untuk diperoleh</t>
  </si>
  <si>
    <t>Informasi yang relevan untuk mendukung pengendalian intern tersedia secara lengkap namun tidak mudah diperoleh/akses terbatas</t>
  </si>
  <si>
    <t>Ketersediaan informasi yang relevan untuk mendukung pengendalian intern tidak lengkap</t>
  </si>
  <si>
    <t>Pimpinan K/L/D membangun sistem pengaduan</t>
  </si>
  <si>
    <t>Sistem pengaduan berdampak pada perbaikan berkelanjutan</t>
  </si>
  <si>
    <t>Sistem pengaduan telah dievaluasi</t>
  </si>
  <si>
    <t>Sistem pengaduan telah diterapkan dan ditindaklanjuti sesuai Kebijakan/SOP</t>
  </si>
  <si>
    <t>Keberadaan sistem pengaduan telah disosialisasikan kepada masyarakat/stakeholder</t>
  </si>
  <si>
    <t>Telah terdapat kebijakan penerapan sistem pengaduan</t>
  </si>
  <si>
    <t>Strategi dan kebijakan manajemen risiko telah dikomunikasikan.</t>
  </si>
  <si>
    <t>Strategi dan kebijakan manajemen risiko telah dikomunikasikan pada seluruh pegawai pada tingkat operasional unit kerja, tingkat strategis unit kerja, dan tingkat strategis K/L/D</t>
  </si>
  <si>
    <t>Strategi dan kebijakan manajemen risiko telah dikomunikasikan pada seluruh pegawai pada tingkat operasional unit kerja dan tingkat strategis unit kerja</t>
  </si>
  <si>
    <t>Strategi dan kebijakan manajemen risiko telah dikomunikasikan pada seluruh pegawai pada tingkat operasional unit kerja dan sebagian pegawai pada tingkat strategis unit kerja</t>
  </si>
  <si>
    <t>Strategi dan kebijakan manajemen risiko telah dikomunikasikan pada seluruh pegawai pada tingkat operasional unit kerja</t>
  </si>
  <si>
    <t>Strategi dan kebijakan manajemen risiko telah dikomunikasikan pada sebagian pegawai pada tingkat operasional unit kerja</t>
  </si>
  <si>
    <t>Register risiko dan rencana tindak pengendalian telah dikomunikasikan ke pihak terkait</t>
  </si>
  <si>
    <t>Register risiko dan rencana tindak pengendalian tingkat operasional Unit Kerja/OPD, strategis Unit Kerja/OPD dan Strategis K/L/D telah dikomunikasikan kepada seluruh pihak terkait dan dijadikan bahan dalam pengambilan keputusan  serta menjadi bahan pembelajaran dan inovasi</t>
  </si>
  <si>
    <t>Register risiko dan rencana tindak pengendalian tingkat operasional Unit Kerja/OPD, strategis Unit Kerja/OPD dan Strategis K/L/D telah dikomunikasikan kepada seluruh pihak terkait dan dijadikan bahan dalam pengambilan keputusan</t>
  </si>
  <si>
    <t>Register risiko dan rencana tindak pengendalian operasional Unit Kerja/OPD, strategis Unit Kerja/OPD dan Strategis K/L/D telah dikomunikasikan kepada seluruh pihak terkait</t>
  </si>
  <si>
    <t>Register risiko dan rencana tindak pengendalian tingkat operasional unit kerja/OPD dan strategis unit kerja/OPD telah dikomunikasikan kepada seluruh pihak terkait</t>
  </si>
  <si>
    <t>Register risiko dan rencana tindak pengendalian tingkat operasional unit kerja telah dikomunikasikan kepada sebagian pihak terkait</t>
  </si>
  <si>
    <t>4.2</t>
  </si>
  <si>
    <t>Komunikasi yang Efektif</t>
  </si>
  <si>
    <t>Terlaksananya komunikasi yang efektif dengan internal dan eksternal</t>
  </si>
  <si>
    <t>Perbaikan berkelanjutan atas metodologi komunikasi yang efektif</t>
  </si>
  <si>
    <t>Komunikasi yang efektif telah dilakukan kepada internal dan eksternal secara terstruktur dan berkala dan telah dievaluasi</t>
  </si>
  <si>
    <t>Komunikasi yang efektif telah dilakukan kepada internal dan eksternal secara terstruktur dan berkala</t>
  </si>
  <si>
    <t>Komunikasi yang efektif telah dilakukan kepada internal dan eksternal namun belum terstruktur dan berkala</t>
  </si>
  <si>
    <t>Komunikasi yang efektif dengan eksternal belum dilakukan</t>
  </si>
  <si>
    <t>5.1</t>
  </si>
  <si>
    <t>Pemantauan Berkelanjutan</t>
  </si>
  <si>
    <t>Pimpinan K/L/D/penanggungjawab program dan kegiatan/penanggungjawab operasional mengevaluasi secara berkala pengendalian intern yang telah dilakukan dalam rangka mencapai tujuan organisasi.</t>
  </si>
  <si>
    <t>Perbaikan berkelanjutan atas pemantauan pengendalian intern dilaksanakan dan berdampak pada kualitas pengendalian intern</t>
  </si>
  <si>
    <t>Seluruh hasil pemantauan berkelanjutan dikelola dan ditindaklanjuti</t>
  </si>
  <si>
    <t>Pemantauan pelaksanaan pengendalian telah dilaksanakan pada seluruh aktivitas pengendalian dan terkait pemantauan kinerja telah dilaksanakan pada level program, kegiatan, unit kerja level dibawahnya sampai dengan pemantauan kinerja individu, namun hasil pemantauan belum dikelola (tidak lanjut tidak termonitor)</t>
  </si>
  <si>
    <t>Pemantauan pelaksanaan pengendalian telah dilaksanakan pada sebagian aktivitas pengendalian dan terkait pemantauan kinerja telah dilaksanakan pada level program dan kegiatan</t>
  </si>
  <si>
    <t>Pemantauan pelaksanaan pengendalian telah dilaksanakan</t>
  </si>
  <si>
    <t xml:space="preserve">Proses manajemen risiko telah direviu </t>
  </si>
  <si>
    <t>Sudah dilakukan reviu atas seluruh risiko operasional unit kerja, strategis unit kerja, dan strategis K/L/D dan hasil reviu dijadikan bahan perbaikan organisasi</t>
  </si>
  <si>
    <t>Sudah dilakukan reviu atas seluruh risiko operasional unit kerja, strategis unit kerja, dan strategis K/L/D</t>
  </si>
  <si>
    <t>Sudah dilakukan reviu atas seluruh risiko operasional unit kerja dan strategis unit kerja</t>
  </si>
  <si>
    <t>Sudah dilakukan reviu atas seluruh risiko operasional unit kerja</t>
  </si>
  <si>
    <t>Sudah dilakukan reviu atas sebagian risiko operasional unit kerja</t>
  </si>
  <si>
    <t xml:space="preserve">Pemantauan/monitoring terhadap risiko telah dilakukan </t>
  </si>
  <si>
    <t>Monitoring terhadap risiko dan tindak pengendalian dilakukan terhadap risiko operasional unit kerja, strategis unit kerja, dan strategis K/L/D secara memadai dan menjadi bahan pembelajaran bagi unit kerja</t>
  </si>
  <si>
    <t>Monitoring terhadap risiko dan tindak pengendalian dilakukan terhadap risiko operasional unit kerja/OPD, strategis unit kerja/OPD dan strategis K/L/D secara memadai</t>
  </si>
  <si>
    <t>Monitoring terhadap risiko dan tindak pengendalian dilakukan terhadap risiko operasional unit kerja/OPD dan strategis unit kerja/OPD secara memadai</t>
  </si>
  <si>
    <t>Monitoring terhadap risiko dan tindak pengendalian dilakukan terhadap risiko operasional unit kerja/OPD secara memadai</t>
  </si>
  <si>
    <t>Monitoring terhadap risiko dan tindak pengendalian dilakukan terhadap risiko operasional unit kerja/OPD namun belum memadai</t>
  </si>
  <si>
    <t>5.2</t>
  </si>
  <si>
    <t>Evaluasi Terpisah</t>
  </si>
  <si>
    <t>Evaluasi terpisah dilakukan oleh pegawai dengan keahlian tertentu yang disyaratkan dan dapat melibatkan APIP atau auditor eksternal untuk menilai kinerja sistem pengendalian intern, mengidentifikasi kelemahan pengendalian, menentukan penyebab dari kegagalan aktivitas pengendalian, serta pengaruhnya terhadap pencapaian tujuan instansi.</t>
  </si>
  <si>
    <t>Perbaikan berkelanjutan atas pelaksanaan evaluasi terpisah berdampak pada peningkatan kualitas pengendalian intern dan pencapaian tujuan organisasi</t>
  </si>
  <si>
    <t>Seluruh hasil evaluasi terpisah dikelola dan ditindaklanjuti</t>
  </si>
  <si>
    <t>Evaluasi terpisah telah dilaksanakan pada seluruh aktivitas pengendalian dan seluruh program dan kegiatan serta dilaksanakan oleh pihak yang kompeten dan dengan metodologi yang tepat, namun hasil evaluasi terpisah belum ditindaklanjuti seluruhnya</t>
  </si>
  <si>
    <t>Evaluasi terpisah telah dilaksanakan pada sebagian aktivitas pengendalian dan seluruh program dan kegiatan serta dilaksanakan oleh pihak yang kompeten dengan metodologi yang tepat</t>
  </si>
  <si>
    <t>Evaluasi terpisah atas pengendalian intern dan pelaksanaan program/kegiatan telah dilaksanakan</t>
  </si>
  <si>
    <t>Terdapat reviu independen terhadap proses manajemen risiko</t>
  </si>
  <si>
    <t>Reviu terhadap proses tindak pengendalian risiko tingkat operasional unit kerja/OPD, strategis unit kerja/OPD, dan strategis K/L/D sangat memadai</t>
  </si>
  <si>
    <t>Reviu terhadap proses tindak pengendalian untuk risiko tingkat operasional unit kerja/OPD, strategis unit kerja/OPD, dan strategis K/L/D memadai</t>
  </si>
  <si>
    <t>Reviu terhadap proses tindak pengendalian untuk risiko tingkat operasional unit kerja/OPD dan strategis unit kerja/OPD memadai</t>
  </si>
  <si>
    <t>Reviu terhadap proses tindak pengendalian untuk risiko tingkat operasional unit kerja/OPD cukup memadai</t>
  </si>
  <si>
    <t>Reviu terhadap proses tindak pengendalian untuk risiko tingkat operasional unit kerja/OPD belum memadai</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</si>
</sst>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scheme val="minor"/>
    </font>
    <font>
      <b/>
      <sz val="16.0"/>
      <color theme="1"/>
      <name val="Arial"/>
    </font>
    <font/>
    <font>
      <b/>
      <sz val="12.0"/>
      <color theme="1"/>
      <name val="Arial"/>
    </font>
    <font>
      <sz val="12.0"/>
      <color theme="1"/>
      <name val="Arial"/>
    </font>
    <font>
      <sz val="11.0"/>
      <color theme="1"/>
      <name val="Arial"/>
    </font>
  </fonts>
  <fills count="8">
    <fill>
      <patternFill patternType="none"/>
    </fill>
    <fill>
      <patternFill patternType="lightGray"/>
    </fill>
    <fill>
      <patternFill patternType="solid">
        <fgColor rgb="FFBDD6EE"/>
        <bgColor rgb="FFBDD6EE"/>
      </patternFill>
    </fill>
    <fill>
      <patternFill patternType="solid">
        <fgColor rgb="FFFEF2CB"/>
        <bgColor rgb="FFFEF2CB"/>
      </patternFill>
    </fill>
    <fill>
      <patternFill patternType="solid">
        <fgColor rgb="FFFFFF00"/>
        <bgColor rgb="FFFFFF00"/>
      </patternFill>
    </fill>
    <fill>
      <patternFill patternType="solid">
        <fgColor rgb="FFC5E0B3"/>
        <bgColor rgb="FFC5E0B3"/>
      </patternFill>
    </fill>
    <fill>
      <patternFill patternType="solid">
        <fgColor theme="0"/>
        <bgColor theme="0"/>
      </patternFill>
    </fill>
    <fill>
      <patternFill patternType="solid">
        <fgColor rgb="FFD9E2F3"/>
        <bgColor rgb="FFD9E2F3"/>
      </patternFill>
    </fill>
  </fills>
  <borders count="1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44">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horizontal="left" shrinkToFit="0" vertical="center" wrapText="1"/>
    </xf>
    <xf borderId="0" fillId="0" fontId="3" numFmtId="0" xfId="0" applyAlignment="1" applyFont="1">
      <alignment horizontal="left" shrinkToFit="0" vertical="center" wrapText="1"/>
    </xf>
    <xf borderId="5" fillId="0" fontId="2" numFmtId="0" xfId="0" applyBorder="1" applyFont="1"/>
    <xf borderId="6" fillId="2" fontId="3" numFmtId="0" xfId="0" applyAlignment="1" applyBorder="1" applyFill="1" applyFont="1">
      <alignment horizontal="center" shrinkToFit="0" vertical="center" wrapText="1"/>
    </xf>
    <xf borderId="7" fillId="2" fontId="3" numFmtId="0" xfId="0" applyAlignment="1" applyBorder="1" applyFont="1">
      <alignment horizontal="center" shrinkToFit="0" vertical="center" wrapText="1"/>
    </xf>
    <xf borderId="8" fillId="0" fontId="2" numFmtId="0" xfId="0" applyBorder="1" applyFont="1"/>
    <xf borderId="9" fillId="0" fontId="2" numFmtId="0" xfId="0" applyBorder="1" applyFont="1"/>
    <xf borderId="7" fillId="2" fontId="3" numFmtId="0" xfId="0" applyAlignment="1" applyBorder="1" applyFont="1">
      <alignment horizontal="center" shrinkToFit="0" vertical="top" wrapText="1"/>
    </xf>
    <xf borderId="6" fillId="2" fontId="3" numFmtId="0" xfId="0" applyAlignment="1" applyBorder="1" applyFont="1">
      <alignment horizontal="center" shrinkToFit="0" vertical="top" wrapText="1"/>
    </xf>
    <xf borderId="10" fillId="0" fontId="2" numFmtId="0" xfId="0" applyBorder="1" applyFont="1"/>
    <xf borderId="11" fillId="2" fontId="3" numFmtId="0" xfId="0" applyAlignment="1" applyBorder="1" applyFont="1">
      <alignment horizontal="center" shrinkToFit="0" vertical="center" wrapText="1"/>
    </xf>
    <xf borderId="11" fillId="2" fontId="3" numFmtId="0" xfId="0" applyAlignment="1" applyBorder="1" applyFont="1">
      <alignment horizontal="center" shrinkToFit="0" vertical="top" wrapText="1"/>
    </xf>
    <xf borderId="11" fillId="3" fontId="3" numFmtId="0" xfId="0" applyAlignment="1" applyBorder="1" applyFill="1" applyFont="1">
      <alignment horizontal="center" shrinkToFit="0" vertical="top" wrapText="1"/>
    </xf>
    <xf borderId="7" fillId="3" fontId="3" numFmtId="0" xfId="0" applyAlignment="1" applyBorder="1" applyFont="1">
      <alignment horizontal="left" shrinkToFit="0" vertical="top" wrapText="1"/>
    </xf>
    <xf borderId="11" fillId="4" fontId="1" numFmtId="0" xfId="0" applyAlignment="1" applyBorder="1" applyFill="1" applyFont="1">
      <alignment horizontal="center" shrinkToFit="0" vertical="top" wrapText="1"/>
    </xf>
    <xf borderId="6" fillId="0" fontId="4" numFmtId="0" xfId="0" applyAlignment="1" applyBorder="1" applyFont="1">
      <alignment horizontal="center" shrinkToFit="0" vertical="top" wrapText="1"/>
    </xf>
    <xf borderId="6" fillId="0" fontId="4" numFmtId="0" xfId="0" applyAlignment="1" applyBorder="1" applyFont="1">
      <alignment horizontal="left" shrinkToFit="0" vertical="top" wrapText="1"/>
    </xf>
    <xf borderId="11" fillId="0" fontId="4" numFmtId="0" xfId="0" applyAlignment="1" applyBorder="1" applyFont="1">
      <alignment horizontal="center" shrinkToFit="0" vertical="top" wrapText="1"/>
    </xf>
    <xf quotePrefix="1" borderId="11" fillId="0" fontId="4" numFmtId="0" xfId="0" applyAlignment="1" applyBorder="1" applyFont="1">
      <alignment horizontal="center" shrinkToFit="0" vertical="top" wrapText="1"/>
    </xf>
    <xf borderId="11" fillId="0" fontId="4" numFmtId="0" xfId="0" applyAlignment="1" applyBorder="1" applyFont="1">
      <alignment shrinkToFit="0" vertical="top" wrapText="1"/>
    </xf>
    <xf borderId="12" fillId="0" fontId="2" numFmtId="0" xfId="0" applyBorder="1" applyFont="1"/>
    <xf borderId="11" fillId="0" fontId="4" numFmtId="0" xfId="0" applyAlignment="1" applyBorder="1" applyFont="1">
      <alignment horizontal="left" shrinkToFit="0" vertical="top" wrapText="1"/>
    </xf>
    <xf quotePrefix="1" borderId="11" fillId="0" fontId="4" numFmtId="0" xfId="0" applyAlignment="1" applyBorder="1" applyFont="1">
      <alignment shrinkToFit="0" vertical="top" wrapText="1"/>
    </xf>
    <xf borderId="11" fillId="5" fontId="4" numFmtId="0" xfId="0" applyAlignment="1" applyBorder="1" applyFill="1" applyFont="1">
      <alignment horizontal="left" shrinkToFit="0" vertical="top" wrapText="1"/>
    </xf>
    <xf borderId="11" fillId="3" fontId="3" numFmtId="0" xfId="0" applyAlignment="1" applyBorder="1" applyFont="1">
      <alignment shrinkToFit="0" vertical="top" wrapText="1"/>
    </xf>
    <xf borderId="7" fillId="3" fontId="3" numFmtId="0" xfId="0" applyAlignment="1" applyBorder="1" applyFont="1">
      <alignment horizontal="center" shrinkToFit="0" vertical="top" wrapText="1"/>
    </xf>
    <xf borderId="11" fillId="0" fontId="5" numFmtId="0" xfId="0" applyAlignment="1" applyBorder="1" applyFont="1">
      <alignment horizontal="center" shrinkToFit="0" vertical="top" wrapText="1"/>
    </xf>
    <xf borderId="11" fillId="0" fontId="5" numFmtId="0" xfId="0" applyAlignment="1" applyBorder="1" applyFont="1">
      <alignment shrinkToFit="0" vertical="top" wrapText="1"/>
    </xf>
    <xf borderId="6" fillId="0" fontId="5" numFmtId="0" xfId="0" applyAlignment="1" applyBorder="1" applyFont="1">
      <alignment horizontal="left" shrinkToFit="0" vertical="top" wrapText="1"/>
    </xf>
    <xf borderId="11" fillId="5" fontId="5" numFmtId="0" xfId="0" applyAlignment="1" applyBorder="1" applyFont="1">
      <alignment shrinkToFit="0" vertical="top" wrapText="1"/>
    </xf>
    <xf borderId="11" fillId="5" fontId="4" numFmtId="0" xfId="0" applyAlignment="1" applyBorder="1" applyFont="1">
      <alignment shrinkToFit="0" vertical="top" wrapText="1"/>
    </xf>
    <xf borderId="6" fillId="6" fontId="4" numFmtId="0" xfId="0" applyAlignment="1" applyBorder="1" applyFill="1" applyFont="1">
      <alignment horizontal="center" shrinkToFit="0" vertical="top" wrapText="1"/>
    </xf>
    <xf borderId="6" fillId="6" fontId="4" numFmtId="0" xfId="0" applyAlignment="1" applyBorder="1" applyFont="1">
      <alignment horizontal="left" shrinkToFit="0" vertical="top" wrapText="1"/>
    </xf>
    <xf borderId="11" fillId="6" fontId="4" numFmtId="0" xfId="0" applyAlignment="1" applyBorder="1" applyFont="1">
      <alignment horizontal="center" shrinkToFit="0" vertical="top" wrapText="1"/>
    </xf>
    <xf borderId="11" fillId="6" fontId="4" numFmtId="0" xfId="0" applyAlignment="1" applyBorder="1" applyFont="1">
      <alignment horizontal="left" shrinkToFit="0" vertical="top" wrapText="1"/>
    </xf>
    <xf borderId="11" fillId="3" fontId="4" numFmtId="0" xfId="0" applyAlignment="1" applyBorder="1" applyFont="1">
      <alignment horizontal="left" vertical="top"/>
    </xf>
    <xf borderId="11" fillId="3" fontId="4" numFmtId="0" xfId="0" applyAlignment="1" applyBorder="1" applyFont="1">
      <alignment horizontal="left" shrinkToFit="0" vertical="top" wrapText="1"/>
    </xf>
    <xf borderId="11" fillId="7" fontId="4" numFmtId="0" xfId="0" applyAlignment="1" applyBorder="1" applyFill="1" applyFont="1">
      <alignment shrinkToFit="0" vertical="top" wrapText="1"/>
    </xf>
    <xf borderId="0" fillId="0" fontId="4" numFmtId="0" xfId="0" applyAlignment="1" applyFont="1">
      <alignment shrinkToFit="0" vertical="top" wrapText="1"/>
    </xf>
    <xf borderId="0" fillId="0" fontId="4" numFmtId="0" xfId="0" applyAlignment="1" applyFont="1">
      <alignment horizontal="center"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pageSetUpPr/>
  </sheetPr>
  <sheetViews>
    <sheetView workbookViewId="0"/>
  </sheetViews>
  <sheetFormatPr customHeight="1" defaultColWidth="12.63" defaultRowHeight="15.0"/>
  <cols>
    <col customWidth="1" min="1" max="1" width="8.0"/>
    <col customWidth="1" min="2" max="2" width="17.0"/>
    <col customWidth="1" min="3" max="3" width="6.88"/>
    <col customWidth="1" min="4" max="4" width="23.0"/>
    <col customWidth="1" min="5" max="6" width="7.25"/>
    <col customWidth="1" min="7" max="7" width="7.38"/>
    <col customWidth="1" min="8" max="8" width="9.13"/>
    <col customWidth="1" min="9" max="9" width="85.0"/>
    <col customWidth="1" min="10" max="10" width="17.5"/>
    <col customWidth="1" min="11" max="11" width="28.63"/>
    <col customWidth="1" min="12" max="12" width="13.63"/>
    <col customWidth="1" min="13" max="13" width="26.38"/>
    <col customWidth="1" min="14" max="14" width="11.75"/>
    <col customWidth="1" min="15" max="15" width="25.0"/>
    <col customWidth="1" min="16" max="16" width="11.75"/>
    <col customWidth="1" min="17" max="17" width="23.88"/>
    <col customWidth="1" min="18" max="18" width="11.75"/>
    <col customWidth="1" min="19" max="19" width="23.75"/>
    <col customWidth="1" min="20" max="20" width="11.75"/>
    <col customWidth="1" min="21" max="21" width="23.75"/>
    <col customWidth="1" min="22" max="22" width="11.75"/>
    <col customWidth="1" min="23" max="23" width="23.88"/>
    <col customWidth="1" min="24" max="24" width="11.75"/>
    <col customWidth="1" min="25" max="25" width="23.75"/>
    <col customWidth="1" min="26" max="26" width="11.75"/>
    <col customWidth="1" min="27" max="27" width="23.75"/>
    <col customWidth="1" min="28" max="28" width="11.75"/>
    <col customWidth="1" min="29" max="29" width="23.75"/>
    <col customWidth="1" min="30" max="30" width="11.75"/>
    <col customWidth="1" min="31" max="31" width="23.63"/>
    <col customWidth="1" min="32" max="32" width="11.75"/>
    <col customWidth="1" min="33" max="33" width="24.13"/>
    <col customWidth="1" min="34" max="34" width="11.75"/>
    <col customWidth="1" min="35" max="35" width="23.88"/>
    <col customWidth="1" min="36" max="36" width="11.75"/>
    <col customWidth="1" min="37" max="37" width="23.5"/>
    <col customWidth="1" min="38" max="38" width="11.75"/>
    <col customWidth="1" min="39" max="39" width="23.75"/>
    <col customWidth="1" min="40" max="40" width="11.75"/>
    <col customWidth="1" min="41" max="41" width="23.75"/>
    <col customWidth="1" min="42" max="42" width="11.75"/>
    <col customWidth="1" min="43" max="43" width="23.63"/>
    <col customWidth="1" min="44" max="44" width="11.75"/>
    <col customWidth="1" min="45" max="45" width="23.38"/>
    <col customWidth="1" min="46" max="46" width="11.75"/>
    <col customWidth="1" min="47" max="47" width="23.88"/>
    <col customWidth="1" min="48" max="48" width="11.75"/>
    <col customWidth="1" min="49" max="49" width="23.5"/>
    <col customWidth="1" min="50" max="50" width="11.75"/>
    <col customWidth="1" min="51" max="51" width="23.63"/>
    <col customWidth="1" min="52" max="52" width="11.75"/>
    <col customWidth="1" min="53" max="53" width="23.5"/>
    <col customWidth="1" min="54" max="54" width="11.75"/>
    <col customWidth="1" min="55" max="55" width="23.63"/>
    <col customWidth="1" min="56" max="56" width="11.75"/>
    <col customWidth="1" min="57" max="57" width="15.13"/>
  </cols>
  <sheetData>
    <row r="1" ht="65.25" customHeight="1">
      <c r="A1" s="1" t="str">
        <f>'KKLEAD II'!A1:L1</f>
        <v>#REF!</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row>
    <row r="2" ht="52.5" customHeight="1">
      <c r="A2" s="4" t="s">
        <v>0</v>
      </c>
      <c r="J2" s="5" t="s">
        <v>1</v>
      </c>
      <c r="L2" s="5" t="s">
        <v>2</v>
      </c>
      <c r="BE2" s="6"/>
    </row>
    <row r="3" ht="30.75" customHeight="1">
      <c r="A3" s="7" t="s">
        <v>3</v>
      </c>
      <c r="B3" s="7" t="s">
        <v>4</v>
      </c>
      <c r="C3" s="7" t="s">
        <v>5</v>
      </c>
      <c r="D3" s="7" t="s">
        <v>6</v>
      </c>
      <c r="E3" s="8" t="s">
        <v>7</v>
      </c>
      <c r="F3" s="9"/>
      <c r="G3" s="10"/>
      <c r="H3" s="7" t="s">
        <v>8</v>
      </c>
      <c r="I3" s="7" t="s">
        <v>9</v>
      </c>
      <c r="J3" s="7" t="s">
        <v>10</v>
      </c>
      <c r="K3" s="11" t="s">
        <v>11</v>
      </c>
      <c r="L3" s="10"/>
      <c r="M3" s="11" t="s">
        <v>12</v>
      </c>
      <c r="N3" s="10"/>
      <c r="O3" s="11" t="s">
        <v>13</v>
      </c>
      <c r="P3" s="10"/>
      <c r="Q3" s="11" t="s">
        <v>14</v>
      </c>
      <c r="R3" s="10"/>
      <c r="S3" s="11" t="s">
        <v>15</v>
      </c>
      <c r="T3" s="10"/>
      <c r="U3" s="11" t="s">
        <v>16</v>
      </c>
      <c r="V3" s="10"/>
      <c r="W3" s="11" t="s">
        <v>17</v>
      </c>
      <c r="X3" s="10"/>
      <c r="Y3" s="11" t="s">
        <v>18</v>
      </c>
      <c r="Z3" s="10"/>
      <c r="AA3" s="11" t="s">
        <v>19</v>
      </c>
      <c r="AB3" s="10"/>
      <c r="AC3" s="11" t="s">
        <v>20</v>
      </c>
      <c r="AD3" s="10"/>
      <c r="AE3" s="11" t="s">
        <v>21</v>
      </c>
      <c r="AF3" s="10"/>
      <c r="AG3" s="11" t="s">
        <v>22</v>
      </c>
      <c r="AH3" s="10"/>
      <c r="AI3" s="11" t="s">
        <v>23</v>
      </c>
      <c r="AJ3" s="10"/>
      <c r="AK3" s="11" t="s">
        <v>24</v>
      </c>
      <c r="AL3" s="10"/>
      <c r="AM3" s="11" t="s">
        <v>25</v>
      </c>
      <c r="AN3" s="10"/>
      <c r="AO3" s="11" t="s">
        <v>26</v>
      </c>
      <c r="AP3" s="10"/>
      <c r="AQ3" s="11" t="s">
        <v>27</v>
      </c>
      <c r="AR3" s="10"/>
      <c r="AS3" s="11" t="s">
        <v>28</v>
      </c>
      <c r="AT3" s="10"/>
      <c r="AU3" s="11" t="s">
        <v>29</v>
      </c>
      <c r="AV3" s="10"/>
      <c r="AW3" s="11" t="s">
        <v>30</v>
      </c>
      <c r="AX3" s="10"/>
      <c r="AY3" s="11" t="s">
        <v>31</v>
      </c>
      <c r="AZ3" s="10"/>
      <c r="BA3" s="11" t="s">
        <v>32</v>
      </c>
      <c r="BB3" s="10"/>
      <c r="BC3" s="11" t="s">
        <v>33</v>
      </c>
      <c r="BD3" s="10"/>
      <c r="BE3" s="12" t="s">
        <v>34</v>
      </c>
    </row>
    <row r="4" ht="15.0" customHeight="1">
      <c r="A4" s="13"/>
      <c r="B4" s="13"/>
      <c r="C4" s="13"/>
      <c r="D4" s="13"/>
      <c r="E4" s="14" t="s">
        <v>35</v>
      </c>
      <c r="F4" s="14" t="s">
        <v>36</v>
      </c>
      <c r="G4" s="14" t="s">
        <v>37</v>
      </c>
      <c r="H4" s="13"/>
      <c r="I4" s="13"/>
      <c r="J4" s="13"/>
      <c r="K4" s="15" t="s">
        <v>38</v>
      </c>
      <c r="L4" s="15" t="s">
        <v>39</v>
      </c>
      <c r="M4" s="15" t="s">
        <v>38</v>
      </c>
      <c r="N4" s="15" t="s">
        <v>39</v>
      </c>
      <c r="O4" s="15" t="s">
        <v>38</v>
      </c>
      <c r="P4" s="15" t="s">
        <v>39</v>
      </c>
      <c r="Q4" s="15" t="s">
        <v>38</v>
      </c>
      <c r="R4" s="15" t="s">
        <v>39</v>
      </c>
      <c r="S4" s="15" t="s">
        <v>38</v>
      </c>
      <c r="T4" s="15" t="s">
        <v>39</v>
      </c>
      <c r="U4" s="15" t="s">
        <v>38</v>
      </c>
      <c r="V4" s="15" t="s">
        <v>39</v>
      </c>
      <c r="W4" s="15" t="s">
        <v>38</v>
      </c>
      <c r="X4" s="15" t="s">
        <v>39</v>
      </c>
      <c r="Y4" s="15" t="s">
        <v>38</v>
      </c>
      <c r="Z4" s="15" t="s">
        <v>39</v>
      </c>
      <c r="AA4" s="15" t="s">
        <v>38</v>
      </c>
      <c r="AB4" s="15" t="s">
        <v>39</v>
      </c>
      <c r="AC4" s="15" t="s">
        <v>38</v>
      </c>
      <c r="AD4" s="15" t="s">
        <v>39</v>
      </c>
      <c r="AE4" s="15" t="s">
        <v>38</v>
      </c>
      <c r="AF4" s="15" t="s">
        <v>39</v>
      </c>
      <c r="AG4" s="15" t="s">
        <v>38</v>
      </c>
      <c r="AH4" s="15" t="s">
        <v>39</v>
      </c>
      <c r="AI4" s="15" t="s">
        <v>38</v>
      </c>
      <c r="AJ4" s="15" t="s">
        <v>39</v>
      </c>
      <c r="AK4" s="15" t="s">
        <v>38</v>
      </c>
      <c r="AL4" s="15" t="s">
        <v>39</v>
      </c>
      <c r="AM4" s="15" t="s">
        <v>38</v>
      </c>
      <c r="AN4" s="15" t="s">
        <v>39</v>
      </c>
      <c r="AO4" s="15" t="s">
        <v>38</v>
      </c>
      <c r="AP4" s="15" t="s">
        <v>39</v>
      </c>
      <c r="AQ4" s="15" t="s">
        <v>38</v>
      </c>
      <c r="AR4" s="15" t="s">
        <v>39</v>
      </c>
      <c r="AS4" s="15" t="s">
        <v>38</v>
      </c>
      <c r="AT4" s="15" t="s">
        <v>39</v>
      </c>
      <c r="AU4" s="15" t="s">
        <v>38</v>
      </c>
      <c r="AV4" s="15" t="s">
        <v>39</v>
      </c>
      <c r="AW4" s="15" t="s">
        <v>38</v>
      </c>
      <c r="AX4" s="15" t="s">
        <v>39</v>
      </c>
      <c r="AY4" s="15" t="s">
        <v>38</v>
      </c>
      <c r="AZ4" s="15" t="s">
        <v>39</v>
      </c>
      <c r="BA4" s="15" t="s">
        <v>38</v>
      </c>
      <c r="BB4" s="15" t="s">
        <v>39</v>
      </c>
      <c r="BC4" s="15" t="s">
        <v>38</v>
      </c>
      <c r="BD4" s="15" t="s">
        <v>39</v>
      </c>
      <c r="BE4" s="13"/>
    </row>
    <row r="5" ht="15.0" customHeight="1">
      <c r="A5" s="16" t="s">
        <v>40</v>
      </c>
      <c r="B5" s="17" t="s">
        <v>41</v>
      </c>
      <c r="C5" s="9"/>
      <c r="D5" s="9"/>
      <c r="E5" s="9"/>
      <c r="F5" s="9"/>
      <c r="G5" s="10"/>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8">
        <f>BE6</f>
        <v>2</v>
      </c>
    </row>
    <row r="6" ht="15.0" customHeight="1">
      <c r="A6" s="19"/>
      <c r="B6" s="19"/>
      <c r="C6" s="19">
        <v>1.0</v>
      </c>
      <c r="D6" s="20" t="s">
        <v>42</v>
      </c>
      <c r="E6" s="21" t="s">
        <v>35</v>
      </c>
      <c r="F6" s="22" t="s">
        <v>43</v>
      </c>
      <c r="G6" s="22" t="s">
        <v>43</v>
      </c>
      <c r="H6" s="21" t="s">
        <v>44</v>
      </c>
      <c r="I6" s="23" t="s">
        <v>45</v>
      </c>
      <c r="J6" s="19" t="s">
        <v>46</v>
      </c>
      <c r="K6" s="19" t="s">
        <v>47</v>
      </c>
      <c r="L6" s="19">
        <v>2.0</v>
      </c>
      <c r="M6" s="19" t="s">
        <v>47</v>
      </c>
      <c r="N6" s="19">
        <v>2.0</v>
      </c>
      <c r="O6" s="19" t="s">
        <v>47</v>
      </c>
      <c r="P6" s="19">
        <v>2.0</v>
      </c>
      <c r="Q6" s="19" t="s">
        <v>47</v>
      </c>
      <c r="R6" s="19">
        <v>2.0</v>
      </c>
      <c r="S6" s="19" t="s">
        <v>47</v>
      </c>
      <c r="T6" s="19">
        <v>2.0</v>
      </c>
      <c r="U6" s="19" t="s">
        <v>47</v>
      </c>
      <c r="V6" s="19">
        <v>2.0</v>
      </c>
      <c r="W6" s="19" t="s">
        <v>47</v>
      </c>
      <c r="X6" s="19">
        <v>2.0</v>
      </c>
      <c r="Y6" s="19" t="s">
        <v>47</v>
      </c>
      <c r="Z6" s="19">
        <v>2.0</v>
      </c>
      <c r="AA6" s="19" t="s">
        <v>47</v>
      </c>
      <c r="AB6" s="19">
        <v>2.0</v>
      </c>
      <c r="AC6" s="19" t="s">
        <v>47</v>
      </c>
      <c r="AD6" s="19">
        <v>2.0</v>
      </c>
      <c r="AE6" s="19" t="s">
        <v>47</v>
      </c>
      <c r="AF6" s="19">
        <v>2.0</v>
      </c>
      <c r="AG6" s="19" t="s">
        <v>47</v>
      </c>
      <c r="AH6" s="19">
        <v>2.0</v>
      </c>
      <c r="AI6" s="19" t="s">
        <v>47</v>
      </c>
      <c r="AJ6" s="19">
        <v>2.0</v>
      </c>
      <c r="AK6" s="19" t="s">
        <v>47</v>
      </c>
      <c r="AL6" s="19">
        <v>2.0</v>
      </c>
      <c r="AM6" s="19" t="s">
        <v>47</v>
      </c>
      <c r="AN6" s="19">
        <v>2.0</v>
      </c>
      <c r="AO6" s="19" t="s">
        <v>47</v>
      </c>
      <c r="AP6" s="19">
        <v>2.0</v>
      </c>
      <c r="AQ6" s="19" t="s">
        <v>47</v>
      </c>
      <c r="AR6" s="19">
        <v>2.0</v>
      </c>
      <c r="AS6" s="19" t="s">
        <v>47</v>
      </c>
      <c r="AT6" s="19">
        <v>2.0</v>
      </c>
      <c r="AU6" s="19" t="s">
        <v>47</v>
      </c>
      <c r="AV6" s="19">
        <v>2.0</v>
      </c>
      <c r="AW6" s="19" t="s">
        <v>47</v>
      </c>
      <c r="AX6" s="19">
        <v>2.0</v>
      </c>
      <c r="AY6" s="19" t="s">
        <v>47</v>
      </c>
      <c r="AZ6" s="19">
        <v>2.0</v>
      </c>
      <c r="BA6" s="19" t="s">
        <v>47</v>
      </c>
      <c r="BB6" s="19">
        <v>2.0</v>
      </c>
      <c r="BC6" s="19" t="s">
        <v>47</v>
      </c>
      <c r="BD6" s="19">
        <v>2.0</v>
      </c>
      <c r="BE6" s="19">
        <f>_xlfn.MODE.SNGL(K6:BD10)</f>
        <v>2</v>
      </c>
    </row>
    <row r="7" ht="15.0" customHeight="1">
      <c r="A7" s="24"/>
      <c r="B7" s="24"/>
      <c r="C7" s="24"/>
      <c r="D7" s="24"/>
      <c r="E7" s="21" t="s">
        <v>35</v>
      </c>
      <c r="F7" s="22" t="s">
        <v>43</v>
      </c>
      <c r="G7" s="22" t="s">
        <v>43</v>
      </c>
      <c r="H7" s="21" t="s">
        <v>48</v>
      </c>
      <c r="I7" s="23" t="s">
        <v>49</v>
      </c>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row>
    <row r="8" ht="15.0" customHeight="1">
      <c r="A8" s="24"/>
      <c r="B8" s="24"/>
      <c r="C8" s="24"/>
      <c r="D8" s="24"/>
      <c r="E8" s="21" t="s">
        <v>35</v>
      </c>
      <c r="F8" s="22" t="s">
        <v>43</v>
      </c>
      <c r="G8" s="22" t="s">
        <v>43</v>
      </c>
      <c r="H8" s="21" t="s">
        <v>50</v>
      </c>
      <c r="I8" s="23" t="s">
        <v>51</v>
      </c>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row>
    <row r="9" ht="15.0" customHeight="1">
      <c r="A9" s="24"/>
      <c r="B9" s="24"/>
      <c r="C9" s="24"/>
      <c r="D9" s="24"/>
      <c r="E9" s="21" t="s">
        <v>35</v>
      </c>
      <c r="F9" s="22" t="s">
        <v>43</v>
      </c>
      <c r="G9" s="22" t="s">
        <v>43</v>
      </c>
      <c r="H9" s="21" t="s">
        <v>52</v>
      </c>
      <c r="I9" s="23" t="s">
        <v>53</v>
      </c>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row>
    <row r="10" ht="15.0" customHeight="1">
      <c r="A10" s="13"/>
      <c r="B10" s="13"/>
      <c r="C10" s="13"/>
      <c r="D10" s="13"/>
      <c r="E10" s="21" t="s">
        <v>35</v>
      </c>
      <c r="F10" s="22" t="s">
        <v>43</v>
      </c>
      <c r="G10" s="22" t="s">
        <v>43</v>
      </c>
      <c r="H10" s="21" t="s">
        <v>54</v>
      </c>
      <c r="I10" s="23" t="s">
        <v>55</v>
      </c>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ht="15.0" customHeight="1">
      <c r="A11" s="16" t="s">
        <v>56</v>
      </c>
      <c r="B11" s="17" t="s">
        <v>57</v>
      </c>
      <c r="C11" s="9"/>
      <c r="D11" s="9"/>
      <c r="E11" s="9"/>
      <c r="F11" s="9"/>
      <c r="G11" s="10"/>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8">
        <f>BE12</f>
        <v>3</v>
      </c>
    </row>
    <row r="12" ht="15.0" customHeight="1">
      <c r="A12" s="19"/>
      <c r="B12" s="19"/>
      <c r="C12" s="19">
        <v>1.0</v>
      </c>
      <c r="D12" s="20" t="s">
        <v>58</v>
      </c>
      <c r="E12" s="21" t="s">
        <v>35</v>
      </c>
      <c r="F12" s="22" t="s">
        <v>43</v>
      </c>
      <c r="G12" s="22" t="s">
        <v>43</v>
      </c>
      <c r="H12" s="21" t="s">
        <v>44</v>
      </c>
      <c r="I12" s="23" t="s">
        <v>59</v>
      </c>
      <c r="J12" s="19" t="s">
        <v>46</v>
      </c>
      <c r="K12" s="19" t="s">
        <v>47</v>
      </c>
      <c r="L12" s="19">
        <v>3.0</v>
      </c>
      <c r="M12" s="19" t="s">
        <v>47</v>
      </c>
      <c r="N12" s="19">
        <v>3.0</v>
      </c>
      <c r="O12" s="19" t="s">
        <v>47</v>
      </c>
      <c r="P12" s="19">
        <v>3.0</v>
      </c>
      <c r="Q12" s="19" t="s">
        <v>47</v>
      </c>
      <c r="R12" s="19">
        <v>3.0</v>
      </c>
      <c r="S12" s="19" t="s">
        <v>47</v>
      </c>
      <c r="T12" s="19">
        <v>3.0</v>
      </c>
      <c r="U12" s="19" t="s">
        <v>47</v>
      </c>
      <c r="V12" s="19">
        <v>3.0</v>
      </c>
      <c r="W12" s="19" t="s">
        <v>47</v>
      </c>
      <c r="X12" s="19">
        <v>3.0</v>
      </c>
      <c r="Y12" s="19" t="s">
        <v>47</v>
      </c>
      <c r="Z12" s="19">
        <v>3.0</v>
      </c>
      <c r="AA12" s="19" t="s">
        <v>47</v>
      </c>
      <c r="AB12" s="19">
        <v>3.0</v>
      </c>
      <c r="AC12" s="19" t="s">
        <v>47</v>
      </c>
      <c r="AD12" s="19">
        <v>3.0</v>
      </c>
      <c r="AE12" s="19" t="s">
        <v>47</v>
      </c>
      <c r="AF12" s="19">
        <v>3.0</v>
      </c>
      <c r="AG12" s="19" t="s">
        <v>47</v>
      </c>
      <c r="AH12" s="19">
        <v>3.0</v>
      </c>
      <c r="AI12" s="19" t="s">
        <v>47</v>
      </c>
      <c r="AJ12" s="19">
        <v>3.0</v>
      </c>
      <c r="AK12" s="19" t="s">
        <v>47</v>
      </c>
      <c r="AL12" s="19">
        <v>3.0</v>
      </c>
      <c r="AM12" s="19" t="s">
        <v>47</v>
      </c>
      <c r="AN12" s="19">
        <v>3.0</v>
      </c>
      <c r="AO12" s="19" t="s">
        <v>47</v>
      </c>
      <c r="AP12" s="19">
        <v>3.0</v>
      </c>
      <c r="AQ12" s="19" t="s">
        <v>47</v>
      </c>
      <c r="AR12" s="19">
        <v>3.0</v>
      </c>
      <c r="AS12" s="19" t="s">
        <v>47</v>
      </c>
      <c r="AT12" s="19">
        <v>3.0</v>
      </c>
      <c r="AU12" s="19" t="s">
        <v>47</v>
      </c>
      <c r="AV12" s="19">
        <v>3.0</v>
      </c>
      <c r="AW12" s="19" t="s">
        <v>47</v>
      </c>
      <c r="AX12" s="19">
        <v>3.0</v>
      </c>
      <c r="AY12" s="19" t="s">
        <v>47</v>
      </c>
      <c r="AZ12" s="19">
        <v>3.0</v>
      </c>
      <c r="BA12" s="19" t="s">
        <v>47</v>
      </c>
      <c r="BB12" s="19">
        <v>3.0</v>
      </c>
      <c r="BC12" s="19" t="s">
        <v>47</v>
      </c>
      <c r="BD12" s="19">
        <v>3.0</v>
      </c>
      <c r="BE12" s="19">
        <f>_xlfn.MODE.SNGL(K12:BD16)</f>
        <v>3</v>
      </c>
    </row>
    <row r="13" ht="15.0" customHeight="1">
      <c r="A13" s="24"/>
      <c r="B13" s="24"/>
      <c r="C13" s="24"/>
      <c r="D13" s="24"/>
      <c r="E13" s="21" t="s">
        <v>35</v>
      </c>
      <c r="F13" s="22" t="s">
        <v>43</v>
      </c>
      <c r="G13" s="22" t="s">
        <v>43</v>
      </c>
      <c r="H13" s="21" t="s">
        <v>48</v>
      </c>
      <c r="I13" s="23" t="s">
        <v>60</v>
      </c>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row>
    <row r="14" ht="15.0" customHeight="1">
      <c r="A14" s="24"/>
      <c r="B14" s="24"/>
      <c r="C14" s="24"/>
      <c r="D14" s="24"/>
      <c r="E14" s="21" t="s">
        <v>35</v>
      </c>
      <c r="F14" s="22" t="s">
        <v>43</v>
      </c>
      <c r="G14" s="22" t="s">
        <v>43</v>
      </c>
      <c r="H14" s="21" t="s">
        <v>50</v>
      </c>
      <c r="I14" s="23" t="s">
        <v>61</v>
      </c>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row>
    <row r="15" ht="15.0" customHeight="1">
      <c r="A15" s="24"/>
      <c r="B15" s="24"/>
      <c r="C15" s="24"/>
      <c r="D15" s="24"/>
      <c r="E15" s="21" t="s">
        <v>35</v>
      </c>
      <c r="F15" s="22" t="s">
        <v>43</v>
      </c>
      <c r="G15" s="22" t="s">
        <v>43</v>
      </c>
      <c r="H15" s="21" t="s">
        <v>52</v>
      </c>
      <c r="I15" s="23" t="s">
        <v>62</v>
      </c>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row>
    <row r="16" ht="15.0" customHeight="1">
      <c r="A16" s="13"/>
      <c r="B16" s="13"/>
      <c r="C16" s="13"/>
      <c r="D16" s="13"/>
      <c r="E16" s="21" t="s">
        <v>35</v>
      </c>
      <c r="F16" s="22" t="s">
        <v>43</v>
      </c>
      <c r="G16" s="22" t="s">
        <v>43</v>
      </c>
      <c r="H16" s="21" t="s">
        <v>54</v>
      </c>
      <c r="I16" s="23" t="s">
        <v>63</v>
      </c>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ht="15.0" customHeight="1">
      <c r="A17" s="16" t="s">
        <v>64</v>
      </c>
      <c r="B17" s="17" t="s">
        <v>65</v>
      </c>
      <c r="C17" s="9"/>
      <c r="D17" s="9"/>
      <c r="E17" s="9"/>
      <c r="F17" s="9"/>
      <c r="G17" s="10"/>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8">
        <f>AVERAGE(BE18:BE37)</f>
        <v>3</v>
      </c>
    </row>
    <row r="18" ht="15.0" customHeight="1">
      <c r="A18" s="19"/>
      <c r="B18" s="19"/>
      <c r="C18" s="19">
        <v>1.0</v>
      </c>
      <c r="D18" s="20" t="s">
        <v>66</v>
      </c>
      <c r="E18" s="21" t="s">
        <v>35</v>
      </c>
      <c r="F18" s="22" t="s">
        <v>43</v>
      </c>
      <c r="G18" s="22" t="s">
        <v>43</v>
      </c>
      <c r="H18" s="21" t="s">
        <v>44</v>
      </c>
      <c r="I18" s="25" t="s">
        <v>67</v>
      </c>
      <c r="J18" s="19" t="s">
        <v>46</v>
      </c>
      <c r="K18" s="19" t="s">
        <v>47</v>
      </c>
      <c r="L18" s="19">
        <v>3.0</v>
      </c>
      <c r="M18" s="19" t="s">
        <v>47</v>
      </c>
      <c r="N18" s="19">
        <v>3.0</v>
      </c>
      <c r="O18" s="19" t="s">
        <v>47</v>
      </c>
      <c r="P18" s="19">
        <v>3.0</v>
      </c>
      <c r="Q18" s="19" t="s">
        <v>47</v>
      </c>
      <c r="R18" s="19">
        <v>3.0</v>
      </c>
      <c r="S18" s="19" t="s">
        <v>47</v>
      </c>
      <c r="T18" s="19">
        <v>3.0</v>
      </c>
      <c r="U18" s="19" t="s">
        <v>47</v>
      </c>
      <c r="V18" s="19">
        <v>3.0</v>
      </c>
      <c r="W18" s="19" t="s">
        <v>47</v>
      </c>
      <c r="X18" s="19">
        <v>3.0</v>
      </c>
      <c r="Y18" s="19" t="s">
        <v>47</v>
      </c>
      <c r="Z18" s="19">
        <v>3.0</v>
      </c>
      <c r="AA18" s="19" t="s">
        <v>47</v>
      </c>
      <c r="AB18" s="19">
        <v>3.0</v>
      </c>
      <c r="AC18" s="19" t="s">
        <v>47</v>
      </c>
      <c r="AD18" s="19">
        <v>3.0</v>
      </c>
      <c r="AE18" s="19" t="s">
        <v>47</v>
      </c>
      <c r="AF18" s="19">
        <v>3.0</v>
      </c>
      <c r="AG18" s="19" t="s">
        <v>47</v>
      </c>
      <c r="AH18" s="19">
        <v>3.0</v>
      </c>
      <c r="AI18" s="19" t="s">
        <v>47</v>
      </c>
      <c r="AJ18" s="19">
        <v>3.0</v>
      </c>
      <c r="AK18" s="19" t="s">
        <v>47</v>
      </c>
      <c r="AL18" s="19">
        <v>3.0</v>
      </c>
      <c r="AM18" s="19" t="s">
        <v>47</v>
      </c>
      <c r="AN18" s="19">
        <v>3.0</v>
      </c>
      <c r="AO18" s="19" t="s">
        <v>47</v>
      </c>
      <c r="AP18" s="19">
        <v>3.0</v>
      </c>
      <c r="AQ18" s="19" t="s">
        <v>47</v>
      </c>
      <c r="AR18" s="19">
        <v>3.0</v>
      </c>
      <c r="AS18" s="19" t="s">
        <v>47</v>
      </c>
      <c r="AT18" s="19">
        <v>3.0</v>
      </c>
      <c r="AU18" s="19" t="s">
        <v>47</v>
      </c>
      <c r="AV18" s="19">
        <v>3.0</v>
      </c>
      <c r="AW18" s="19" t="s">
        <v>47</v>
      </c>
      <c r="AX18" s="19">
        <v>3.0</v>
      </c>
      <c r="AY18" s="19" t="s">
        <v>47</v>
      </c>
      <c r="AZ18" s="19">
        <v>3.0</v>
      </c>
      <c r="BA18" s="19" t="s">
        <v>47</v>
      </c>
      <c r="BB18" s="19">
        <v>3.0</v>
      </c>
      <c r="BC18" s="19" t="s">
        <v>47</v>
      </c>
      <c r="BD18" s="19">
        <v>3.0</v>
      </c>
      <c r="BE18" s="19">
        <f>_xlfn.MODE.SNGL(K18:BD22)</f>
        <v>3</v>
      </c>
    </row>
    <row r="19" ht="15.0" customHeight="1">
      <c r="A19" s="24"/>
      <c r="B19" s="24"/>
      <c r="C19" s="24"/>
      <c r="D19" s="24"/>
      <c r="E19" s="21" t="s">
        <v>35</v>
      </c>
      <c r="F19" s="22" t="s">
        <v>43</v>
      </c>
      <c r="G19" s="22" t="s">
        <v>43</v>
      </c>
      <c r="H19" s="21" t="s">
        <v>48</v>
      </c>
      <c r="I19" s="25" t="s">
        <v>68</v>
      </c>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row>
    <row r="20" ht="15.0" customHeight="1">
      <c r="A20" s="24"/>
      <c r="B20" s="24"/>
      <c r="C20" s="24"/>
      <c r="D20" s="24"/>
      <c r="E20" s="21" t="s">
        <v>35</v>
      </c>
      <c r="F20" s="22" t="s">
        <v>43</v>
      </c>
      <c r="G20" s="22" t="s">
        <v>43</v>
      </c>
      <c r="H20" s="21" t="s">
        <v>50</v>
      </c>
      <c r="I20" s="25" t="s">
        <v>69</v>
      </c>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row>
    <row r="21" ht="15.75" customHeight="1">
      <c r="A21" s="24"/>
      <c r="B21" s="24"/>
      <c r="C21" s="24"/>
      <c r="D21" s="24"/>
      <c r="E21" s="21" t="s">
        <v>35</v>
      </c>
      <c r="F21" s="22" t="s">
        <v>43</v>
      </c>
      <c r="G21" s="22" t="s">
        <v>43</v>
      </c>
      <c r="H21" s="21" t="s">
        <v>52</v>
      </c>
      <c r="I21" s="25" t="s">
        <v>70</v>
      </c>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row>
    <row r="22" ht="15.75" customHeight="1">
      <c r="A22" s="24"/>
      <c r="B22" s="24"/>
      <c r="C22" s="13"/>
      <c r="D22" s="13"/>
      <c r="E22" s="21" t="s">
        <v>35</v>
      </c>
      <c r="F22" s="22" t="s">
        <v>43</v>
      </c>
      <c r="G22" s="22" t="s">
        <v>43</v>
      </c>
      <c r="H22" s="21" t="s">
        <v>54</v>
      </c>
      <c r="I22" s="25" t="s">
        <v>71</v>
      </c>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row>
    <row r="23" ht="15.75" customHeight="1">
      <c r="A23" s="24"/>
      <c r="B23" s="24"/>
      <c r="C23" s="19">
        <v>2.0</v>
      </c>
      <c r="D23" s="20" t="s">
        <v>72</v>
      </c>
      <c r="E23" s="21" t="s">
        <v>35</v>
      </c>
      <c r="F23" s="21" t="s">
        <v>36</v>
      </c>
      <c r="G23" s="26" t="s">
        <v>43</v>
      </c>
      <c r="H23" s="21" t="s">
        <v>44</v>
      </c>
      <c r="I23" s="27" t="s">
        <v>73</v>
      </c>
      <c r="J23" s="19" t="s">
        <v>46</v>
      </c>
      <c r="K23" s="19" t="s">
        <v>47</v>
      </c>
      <c r="L23" s="19">
        <v>3.0</v>
      </c>
      <c r="M23" s="19" t="s">
        <v>47</v>
      </c>
      <c r="N23" s="19">
        <v>3.0</v>
      </c>
      <c r="O23" s="19" t="s">
        <v>47</v>
      </c>
      <c r="P23" s="19">
        <v>3.0</v>
      </c>
      <c r="Q23" s="19" t="s">
        <v>47</v>
      </c>
      <c r="R23" s="19">
        <v>3.0</v>
      </c>
      <c r="S23" s="19" t="s">
        <v>47</v>
      </c>
      <c r="T23" s="19">
        <v>3.0</v>
      </c>
      <c r="U23" s="19" t="s">
        <v>47</v>
      </c>
      <c r="V23" s="19">
        <v>3.0</v>
      </c>
      <c r="W23" s="19" t="s">
        <v>47</v>
      </c>
      <c r="X23" s="19">
        <v>3.0</v>
      </c>
      <c r="Y23" s="19" t="s">
        <v>47</v>
      </c>
      <c r="Z23" s="19">
        <v>3.0</v>
      </c>
      <c r="AA23" s="19" t="s">
        <v>47</v>
      </c>
      <c r="AB23" s="19">
        <v>3.0</v>
      </c>
      <c r="AC23" s="19" t="s">
        <v>47</v>
      </c>
      <c r="AD23" s="19">
        <v>3.0</v>
      </c>
      <c r="AE23" s="19" t="s">
        <v>47</v>
      </c>
      <c r="AF23" s="19">
        <v>3.0</v>
      </c>
      <c r="AG23" s="19" t="s">
        <v>47</v>
      </c>
      <c r="AH23" s="19">
        <v>3.0</v>
      </c>
      <c r="AI23" s="19" t="s">
        <v>47</v>
      </c>
      <c r="AJ23" s="19">
        <v>3.0</v>
      </c>
      <c r="AK23" s="19" t="s">
        <v>47</v>
      </c>
      <c r="AL23" s="19">
        <v>3.0</v>
      </c>
      <c r="AM23" s="19" t="s">
        <v>47</v>
      </c>
      <c r="AN23" s="19">
        <v>3.0</v>
      </c>
      <c r="AO23" s="19" t="s">
        <v>47</v>
      </c>
      <c r="AP23" s="19">
        <v>3.0</v>
      </c>
      <c r="AQ23" s="19" t="s">
        <v>47</v>
      </c>
      <c r="AR23" s="19">
        <v>3.0</v>
      </c>
      <c r="AS23" s="19" t="s">
        <v>47</v>
      </c>
      <c r="AT23" s="19">
        <v>3.0</v>
      </c>
      <c r="AU23" s="19" t="s">
        <v>47</v>
      </c>
      <c r="AV23" s="19">
        <v>3.0</v>
      </c>
      <c r="AW23" s="19" t="s">
        <v>47</v>
      </c>
      <c r="AX23" s="19">
        <v>3.0</v>
      </c>
      <c r="AY23" s="19" t="s">
        <v>47</v>
      </c>
      <c r="AZ23" s="19">
        <v>3.0</v>
      </c>
      <c r="BA23" s="19" t="s">
        <v>47</v>
      </c>
      <c r="BB23" s="19">
        <v>3.0</v>
      </c>
      <c r="BC23" s="19" t="s">
        <v>47</v>
      </c>
      <c r="BD23" s="19">
        <v>3.0</v>
      </c>
      <c r="BE23" s="19">
        <f>_xlfn.MODE.SNGL(K23:BD27)</f>
        <v>3</v>
      </c>
    </row>
    <row r="24" ht="15.75" customHeight="1">
      <c r="A24" s="24"/>
      <c r="B24" s="24"/>
      <c r="C24" s="24"/>
      <c r="D24" s="24"/>
      <c r="E24" s="21" t="s">
        <v>35</v>
      </c>
      <c r="F24" s="21" t="s">
        <v>36</v>
      </c>
      <c r="G24" s="26" t="s">
        <v>43</v>
      </c>
      <c r="H24" s="21" t="s">
        <v>48</v>
      </c>
      <c r="I24" s="27" t="s">
        <v>74</v>
      </c>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row>
    <row r="25" ht="15.75" customHeight="1">
      <c r="A25" s="24"/>
      <c r="B25" s="24"/>
      <c r="C25" s="24"/>
      <c r="D25" s="24"/>
      <c r="E25" s="21" t="s">
        <v>35</v>
      </c>
      <c r="F25" s="21" t="s">
        <v>36</v>
      </c>
      <c r="G25" s="26" t="s">
        <v>43</v>
      </c>
      <c r="H25" s="21" t="s">
        <v>50</v>
      </c>
      <c r="I25" s="25" t="s">
        <v>75</v>
      </c>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row>
    <row r="26" ht="15.75" customHeight="1">
      <c r="A26" s="24"/>
      <c r="B26" s="24"/>
      <c r="C26" s="24"/>
      <c r="D26" s="24"/>
      <c r="E26" s="21" t="s">
        <v>35</v>
      </c>
      <c r="F26" s="21" t="s">
        <v>36</v>
      </c>
      <c r="G26" s="26" t="s">
        <v>43</v>
      </c>
      <c r="H26" s="21" t="s">
        <v>52</v>
      </c>
      <c r="I26" s="25" t="s">
        <v>76</v>
      </c>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row>
    <row r="27" ht="15.75" customHeight="1">
      <c r="A27" s="24"/>
      <c r="B27" s="24"/>
      <c r="C27" s="13"/>
      <c r="D27" s="13"/>
      <c r="E27" s="21" t="s">
        <v>35</v>
      </c>
      <c r="F27" s="21" t="s">
        <v>36</v>
      </c>
      <c r="G27" s="26" t="s">
        <v>43</v>
      </c>
      <c r="H27" s="21" t="s">
        <v>54</v>
      </c>
      <c r="I27" s="25" t="s">
        <v>77</v>
      </c>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row>
    <row r="28" ht="15.75" customHeight="1">
      <c r="A28" s="24"/>
      <c r="B28" s="24"/>
      <c r="C28" s="19">
        <v>3.0</v>
      </c>
      <c r="D28" s="20" t="s">
        <v>78</v>
      </c>
      <c r="E28" s="21" t="s">
        <v>35</v>
      </c>
      <c r="F28" s="21" t="s">
        <v>36</v>
      </c>
      <c r="G28" s="26" t="s">
        <v>43</v>
      </c>
      <c r="H28" s="21" t="s">
        <v>44</v>
      </c>
      <c r="I28" s="27" t="s">
        <v>79</v>
      </c>
      <c r="J28" s="19" t="s">
        <v>46</v>
      </c>
      <c r="K28" s="19" t="s">
        <v>47</v>
      </c>
      <c r="L28" s="19">
        <v>3.0</v>
      </c>
      <c r="M28" s="19" t="s">
        <v>47</v>
      </c>
      <c r="N28" s="19">
        <v>3.0</v>
      </c>
      <c r="O28" s="19" t="s">
        <v>47</v>
      </c>
      <c r="P28" s="19">
        <v>3.0</v>
      </c>
      <c r="Q28" s="19" t="s">
        <v>47</v>
      </c>
      <c r="R28" s="19">
        <v>3.0</v>
      </c>
      <c r="S28" s="19" t="s">
        <v>47</v>
      </c>
      <c r="T28" s="19">
        <v>3.0</v>
      </c>
      <c r="U28" s="19" t="s">
        <v>47</v>
      </c>
      <c r="V28" s="19">
        <v>3.0</v>
      </c>
      <c r="W28" s="19" t="s">
        <v>47</v>
      </c>
      <c r="X28" s="19">
        <v>3.0</v>
      </c>
      <c r="Y28" s="19" t="s">
        <v>47</v>
      </c>
      <c r="Z28" s="19">
        <v>3.0</v>
      </c>
      <c r="AA28" s="19" t="s">
        <v>47</v>
      </c>
      <c r="AB28" s="19">
        <v>3.0</v>
      </c>
      <c r="AC28" s="19" t="s">
        <v>47</v>
      </c>
      <c r="AD28" s="19">
        <v>3.0</v>
      </c>
      <c r="AE28" s="19" t="s">
        <v>47</v>
      </c>
      <c r="AF28" s="19">
        <v>3.0</v>
      </c>
      <c r="AG28" s="19" t="s">
        <v>47</v>
      </c>
      <c r="AH28" s="19">
        <v>3.0</v>
      </c>
      <c r="AI28" s="19" t="s">
        <v>47</v>
      </c>
      <c r="AJ28" s="19">
        <v>3.0</v>
      </c>
      <c r="AK28" s="19" t="s">
        <v>47</v>
      </c>
      <c r="AL28" s="19">
        <v>3.0</v>
      </c>
      <c r="AM28" s="19" t="s">
        <v>47</v>
      </c>
      <c r="AN28" s="19">
        <v>3.0</v>
      </c>
      <c r="AO28" s="19" t="s">
        <v>47</v>
      </c>
      <c r="AP28" s="19">
        <v>3.0</v>
      </c>
      <c r="AQ28" s="19" t="s">
        <v>47</v>
      </c>
      <c r="AR28" s="19">
        <v>3.0</v>
      </c>
      <c r="AS28" s="19" t="s">
        <v>47</v>
      </c>
      <c r="AT28" s="19">
        <v>3.0</v>
      </c>
      <c r="AU28" s="19" t="s">
        <v>47</v>
      </c>
      <c r="AV28" s="19">
        <v>3.0</v>
      </c>
      <c r="AW28" s="19" t="s">
        <v>47</v>
      </c>
      <c r="AX28" s="19">
        <v>3.0</v>
      </c>
      <c r="AY28" s="19" t="s">
        <v>47</v>
      </c>
      <c r="AZ28" s="19">
        <v>3.0</v>
      </c>
      <c r="BA28" s="19" t="s">
        <v>47</v>
      </c>
      <c r="BB28" s="19">
        <v>3.0</v>
      </c>
      <c r="BC28" s="19" t="s">
        <v>47</v>
      </c>
      <c r="BD28" s="19">
        <v>3.0</v>
      </c>
      <c r="BE28" s="19">
        <f>_xlfn.MODE.SNGL(K28:BD32)</f>
        <v>3</v>
      </c>
    </row>
    <row r="29" ht="15.75" customHeight="1">
      <c r="A29" s="24"/>
      <c r="B29" s="24"/>
      <c r="C29" s="24"/>
      <c r="D29" s="24"/>
      <c r="E29" s="21" t="s">
        <v>35</v>
      </c>
      <c r="F29" s="21" t="s">
        <v>36</v>
      </c>
      <c r="G29" s="26" t="s">
        <v>43</v>
      </c>
      <c r="H29" s="21" t="s">
        <v>48</v>
      </c>
      <c r="I29" s="27" t="s">
        <v>80</v>
      </c>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row>
    <row r="30" ht="15.75" customHeight="1">
      <c r="A30" s="24"/>
      <c r="B30" s="24"/>
      <c r="C30" s="24"/>
      <c r="D30" s="24"/>
      <c r="E30" s="21" t="s">
        <v>35</v>
      </c>
      <c r="F30" s="21" t="s">
        <v>36</v>
      </c>
      <c r="G30" s="26" t="s">
        <v>43</v>
      </c>
      <c r="H30" s="21" t="s">
        <v>50</v>
      </c>
      <c r="I30" s="25" t="s">
        <v>81</v>
      </c>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row>
    <row r="31" ht="15.75" customHeight="1">
      <c r="A31" s="24"/>
      <c r="B31" s="24"/>
      <c r="C31" s="24"/>
      <c r="D31" s="24"/>
      <c r="E31" s="21" t="s">
        <v>35</v>
      </c>
      <c r="F31" s="21" t="s">
        <v>36</v>
      </c>
      <c r="G31" s="26" t="s">
        <v>43</v>
      </c>
      <c r="H31" s="21" t="s">
        <v>52</v>
      </c>
      <c r="I31" s="25" t="s">
        <v>82</v>
      </c>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row>
    <row r="32" ht="15.75" customHeight="1">
      <c r="A32" s="24"/>
      <c r="B32" s="24"/>
      <c r="C32" s="13"/>
      <c r="D32" s="13"/>
      <c r="E32" s="21" t="s">
        <v>35</v>
      </c>
      <c r="F32" s="21" t="s">
        <v>36</v>
      </c>
      <c r="G32" s="26" t="s">
        <v>43</v>
      </c>
      <c r="H32" s="21" t="s">
        <v>54</v>
      </c>
      <c r="I32" s="25" t="s">
        <v>83</v>
      </c>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row>
    <row r="33" ht="15.75" customHeight="1">
      <c r="A33" s="24"/>
      <c r="B33" s="24"/>
      <c r="C33" s="19">
        <v>4.0</v>
      </c>
      <c r="D33" s="20" t="s">
        <v>84</v>
      </c>
      <c r="E33" s="21" t="s">
        <v>35</v>
      </c>
      <c r="F33" s="21" t="s">
        <v>36</v>
      </c>
      <c r="G33" s="26" t="s">
        <v>43</v>
      </c>
      <c r="H33" s="21" t="s">
        <v>44</v>
      </c>
      <c r="I33" s="27" t="s">
        <v>85</v>
      </c>
      <c r="J33" s="19" t="s">
        <v>46</v>
      </c>
      <c r="K33" s="19" t="s">
        <v>47</v>
      </c>
      <c r="L33" s="19">
        <v>3.0</v>
      </c>
      <c r="M33" s="19" t="s">
        <v>47</v>
      </c>
      <c r="N33" s="19">
        <v>3.0</v>
      </c>
      <c r="O33" s="19" t="s">
        <v>47</v>
      </c>
      <c r="P33" s="19">
        <v>3.0</v>
      </c>
      <c r="Q33" s="19" t="s">
        <v>47</v>
      </c>
      <c r="R33" s="19">
        <v>3.0</v>
      </c>
      <c r="S33" s="19" t="s">
        <v>47</v>
      </c>
      <c r="T33" s="19">
        <v>3.0</v>
      </c>
      <c r="U33" s="19" t="s">
        <v>47</v>
      </c>
      <c r="V33" s="19">
        <v>3.0</v>
      </c>
      <c r="W33" s="19" t="s">
        <v>47</v>
      </c>
      <c r="X33" s="19">
        <v>3.0</v>
      </c>
      <c r="Y33" s="19" t="s">
        <v>47</v>
      </c>
      <c r="Z33" s="19">
        <v>3.0</v>
      </c>
      <c r="AA33" s="19" t="s">
        <v>47</v>
      </c>
      <c r="AB33" s="19">
        <v>3.0</v>
      </c>
      <c r="AC33" s="19" t="s">
        <v>47</v>
      </c>
      <c r="AD33" s="19">
        <v>3.0</v>
      </c>
      <c r="AE33" s="19" t="s">
        <v>47</v>
      </c>
      <c r="AF33" s="19">
        <v>3.0</v>
      </c>
      <c r="AG33" s="19" t="s">
        <v>47</v>
      </c>
      <c r="AH33" s="19">
        <v>3.0</v>
      </c>
      <c r="AI33" s="19" t="s">
        <v>47</v>
      </c>
      <c r="AJ33" s="19">
        <v>3.0</v>
      </c>
      <c r="AK33" s="19" t="s">
        <v>47</v>
      </c>
      <c r="AL33" s="19">
        <v>3.0</v>
      </c>
      <c r="AM33" s="19" t="s">
        <v>47</v>
      </c>
      <c r="AN33" s="19">
        <v>3.0</v>
      </c>
      <c r="AO33" s="19" t="s">
        <v>47</v>
      </c>
      <c r="AP33" s="19">
        <v>3.0</v>
      </c>
      <c r="AQ33" s="19" t="s">
        <v>47</v>
      </c>
      <c r="AR33" s="19">
        <v>3.0</v>
      </c>
      <c r="AS33" s="19" t="s">
        <v>47</v>
      </c>
      <c r="AT33" s="19">
        <v>3.0</v>
      </c>
      <c r="AU33" s="19" t="s">
        <v>47</v>
      </c>
      <c r="AV33" s="19">
        <v>3.0</v>
      </c>
      <c r="AW33" s="19" t="s">
        <v>47</v>
      </c>
      <c r="AX33" s="19">
        <v>3.0</v>
      </c>
      <c r="AY33" s="19" t="s">
        <v>47</v>
      </c>
      <c r="AZ33" s="19">
        <v>3.0</v>
      </c>
      <c r="BA33" s="19" t="s">
        <v>47</v>
      </c>
      <c r="BB33" s="19">
        <v>3.0</v>
      </c>
      <c r="BC33" s="19" t="s">
        <v>47</v>
      </c>
      <c r="BD33" s="19">
        <v>3.0</v>
      </c>
      <c r="BE33" s="19">
        <f>_xlfn.MODE.SNGL(K33:BD37)</f>
        <v>3</v>
      </c>
    </row>
    <row r="34" ht="15.75" customHeight="1">
      <c r="A34" s="24"/>
      <c r="B34" s="24"/>
      <c r="C34" s="24"/>
      <c r="D34" s="24"/>
      <c r="E34" s="21" t="s">
        <v>35</v>
      </c>
      <c r="F34" s="21" t="s">
        <v>36</v>
      </c>
      <c r="G34" s="26" t="s">
        <v>43</v>
      </c>
      <c r="H34" s="21" t="s">
        <v>48</v>
      </c>
      <c r="I34" s="27" t="s">
        <v>86</v>
      </c>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row>
    <row r="35" ht="15.75" customHeight="1">
      <c r="A35" s="24"/>
      <c r="B35" s="24"/>
      <c r="C35" s="24"/>
      <c r="D35" s="24"/>
      <c r="E35" s="21" t="s">
        <v>35</v>
      </c>
      <c r="F35" s="21" t="s">
        <v>36</v>
      </c>
      <c r="G35" s="26" t="s">
        <v>43</v>
      </c>
      <c r="H35" s="21" t="s">
        <v>50</v>
      </c>
      <c r="I35" s="25" t="s">
        <v>87</v>
      </c>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row>
    <row r="36" ht="15.75" customHeight="1">
      <c r="A36" s="24"/>
      <c r="B36" s="24"/>
      <c r="C36" s="24"/>
      <c r="D36" s="24"/>
      <c r="E36" s="21" t="s">
        <v>35</v>
      </c>
      <c r="F36" s="21" t="s">
        <v>36</v>
      </c>
      <c r="G36" s="26" t="s">
        <v>43</v>
      </c>
      <c r="H36" s="21" t="s">
        <v>52</v>
      </c>
      <c r="I36" s="25" t="s">
        <v>88</v>
      </c>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row>
    <row r="37" ht="15.75" customHeight="1">
      <c r="A37" s="13"/>
      <c r="B37" s="13"/>
      <c r="C37" s="13"/>
      <c r="D37" s="13"/>
      <c r="E37" s="21" t="s">
        <v>35</v>
      </c>
      <c r="F37" s="21" t="s">
        <v>36</v>
      </c>
      <c r="G37" s="26" t="s">
        <v>43</v>
      </c>
      <c r="H37" s="21" t="s">
        <v>54</v>
      </c>
      <c r="I37" s="25" t="s">
        <v>89</v>
      </c>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row>
    <row r="38" ht="15.75" customHeight="1">
      <c r="A38" s="16" t="s">
        <v>90</v>
      </c>
      <c r="B38" s="17" t="s">
        <v>91</v>
      </c>
      <c r="C38" s="9"/>
      <c r="D38" s="10"/>
      <c r="E38" s="16"/>
      <c r="F38" s="16"/>
      <c r="G38" s="28"/>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8">
        <f>BE39</f>
        <v>3</v>
      </c>
    </row>
    <row r="39" ht="15.75" customHeight="1">
      <c r="A39" s="19"/>
      <c r="B39" s="19"/>
      <c r="C39" s="19">
        <v>1.0</v>
      </c>
      <c r="D39" s="20" t="s">
        <v>92</v>
      </c>
      <c r="E39" s="21" t="s">
        <v>35</v>
      </c>
      <c r="F39" s="22" t="s">
        <v>43</v>
      </c>
      <c r="G39" s="22" t="s">
        <v>43</v>
      </c>
      <c r="H39" s="21" t="s">
        <v>44</v>
      </c>
      <c r="I39" s="25" t="s">
        <v>93</v>
      </c>
      <c r="J39" s="19" t="s">
        <v>46</v>
      </c>
      <c r="K39" s="19" t="s">
        <v>47</v>
      </c>
      <c r="L39" s="19">
        <v>3.0</v>
      </c>
      <c r="M39" s="19" t="s">
        <v>47</v>
      </c>
      <c r="N39" s="19">
        <v>3.0</v>
      </c>
      <c r="O39" s="19" t="s">
        <v>47</v>
      </c>
      <c r="P39" s="19">
        <v>3.0</v>
      </c>
      <c r="Q39" s="19" t="s">
        <v>47</v>
      </c>
      <c r="R39" s="19">
        <v>3.0</v>
      </c>
      <c r="S39" s="19" t="s">
        <v>47</v>
      </c>
      <c r="T39" s="19">
        <v>3.0</v>
      </c>
      <c r="U39" s="19" t="s">
        <v>47</v>
      </c>
      <c r="V39" s="19">
        <v>3.0</v>
      </c>
      <c r="W39" s="19" t="s">
        <v>47</v>
      </c>
      <c r="X39" s="19">
        <v>3.0</v>
      </c>
      <c r="Y39" s="19" t="s">
        <v>47</v>
      </c>
      <c r="Z39" s="19">
        <v>3.0</v>
      </c>
      <c r="AA39" s="19" t="s">
        <v>47</v>
      </c>
      <c r="AB39" s="19">
        <v>3.0</v>
      </c>
      <c r="AC39" s="19" t="s">
        <v>47</v>
      </c>
      <c r="AD39" s="19">
        <v>3.0</v>
      </c>
      <c r="AE39" s="19" t="s">
        <v>47</v>
      </c>
      <c r="AF39" s="19">
        <v>3.0</v>
      </c>
      <c r="AG39" s="19" t="s">
        <v>47</v>
      </c>
      <c r="AH39" s="19">
        <v>3.0</v>
      </c>
      <c r="AI39" s="19" t="s">
        <v>47</v>
      </c>
      <c r="AJ39" s="19">
        <v>3.0</v>
      </c>
      <c r="AK39" s="19" t="s">
        <v>47</v>
      </c>
      <c r="AL39" s="19">
        <v>3.0</v>
      </c>
      <c r="AM39" s="19" t="s">
        <v>47</v>
      </c>
      <c r="AN39" s="19">
        <v>3.0</v>
      </c>
      <c r="AO39" s="19" t="s">
        <v>47</v>
      </c>
      <c r="AP39" s="19">
        <v>3.0</v>
      </c>
      <c r="AQ39" s="19" t="s">
        <v>47</v>
      </c>
      <c r="AR39" s="19">
        <v>3.0</v>
      </c>
      <c r="AS39" s="19" t="s">
        <v>47</v>
      </c>
      <c r="AT39" s="19">
        <v>3.0</v>
      </c>
      <c r="AU39" s="19" t="s">
        <v>47</v>
      </c>
      <c r="AV39" s="19">
        <v>3.0</v>
      </c>
      <c r="AW39" s="19" t="s">
        <v>47</v>
      </c>
      <c r="AX39" s="19">
        <v>3.0</v>
      </c>
      <c r="AY39" s="19" t="s">
        <v>47</v>
      </c>
      <c r="AZ39" s="19">
        <v>3.0</v>
      </c>
      <c r="BA39" s="19" t="s">
        <v>47</v>
      </c>
      <c r="BB39" s="19">
        <v>3.0</v>
      </c>
      <c r="BC39" s="19" t="s">
        <v>47</v>
      </c>
      <c r="BD39" s="19">
        <v>3.0</v>
      </c>
      <c r="BE39" s="19">
        <f>_xlfn.MODE.SNGL(K39:BD43)</f>
        <v>3</v>
      </c>
    </row>
    <row r="40" ht="15.75" customHeight="1">
      <c r="A40" s="24"/>
      <c r="B40" s="24"/>
      <c r="C40" s="24"/>
      <c r="D40" s="24"/>
      <c r="E40" s="21" t="s">
        <v>35</v>
      </c>
      <c r="F40" s="22" t="s">
        <v>43</v>
      </c>
      <c r="G40" s="22" t="s">
        <v>43</v>
      </c>
      <c r="H40" s="21" t="s">
        <v>48</v>
      </c>
      <c r="I40" s="25" t="s">
        <v>94</v>
      </c>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ht="15.75" customHeight="1">
      <c r="A41" s="24"/>
      <c r="B41" s="24"/>
      <c r="C41" s="24"/>
      <c r="D41" s="24"/>
      <c r="E41" s="21" t="s">
        <v>35</v>
      </c>
      <c r="F41" s="22" t="s">
        <v>43</v>
      </c>
      <c r="G41" s="22" t="s">
        <v>43</v>
      </c>
      <c r="H41" s="21" t="s">
        <v>50</v>
      </c>
      <c r="I41" s="25" t="s">
        <v>95</v>
      </c>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ht="15.75" customHeight="1">
      <c r="A42" s="24"/>
      <c r="B42" s="24"/>
      <c r="C42" s="24"/>
      <c r="D42" s="24"/>
      <c r="E42" s="21" t="s">
        <v>35</v>
      </c>
      <c r="F42" s="22" t="s">
        <v>43</v>
      </c>
      <c r="G42" s="22" t="s">
        <v>43</v>
      </c>
      <c r="H42" s="21" t="s">
        <v>52</v>
      </c>
      <c r="I42" s="25" t="s">
        <v>96</v>
      </c>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row>
    <row r="43" ht="15.75" customHeight="1">
      <c r="A43" s="13"/>
      <c r="B43" s="13"/>
      <c r="C43" s="13"/>
      <c r="D43" s="13"/>
      <c r="E43" s="21" t="s">
        <v>35</v>
      </c>
      <c r="F43" s="22" t="s">
        <v>43</v>
      </c>
      <c r="G43" s="22" t="s">
        <v>43</v>
      </c>
      <c r="H43" s="21" t="s">
        <v>54</v>
      </c>
      <c r="I43" s="25" t="s">
        <v>97</v>
      </c>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row>
    <row r="44" ht="15.75" customHeight="1">
      <c r="A44" s="16" t="s">
        <v>98</v>
      </c>
      <c r="B44" s="17" t="s">
        <v>99</v>
      </c>
      <c r="C44" s="9"/>
      <c r="D44" s="9"/>
      <c r="E44" s="9"/>
      <c r="F44" s="9"/>
      <c r="G44" s="10"/>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8">
        <f>BE45</f>
        <v>3</v>
      </c>
    </row>
    <row r="45" ht="15.75" customHeight="1">
      <c r="A45" s="19"/>
      <c r="B45" s="20"/>
      <c r="C45" s="19">
        <v>1.0</v>
      </c>
      <c r="D45" s="20" t="s">
        <v>100</v>
      </c>
      <c r="E45" s="21" t="s">
        <v>35</v>
      </c>
      <c r="F45" s="22" t="s">
        <v>43</v>
      </c>
      <c r="G45" s="22" t="s">
        <v>43</v>
      </c>
      <c r="H45" s="21" t="s">
        <v>44</v>
      </c>
      <c r="I45" s="25" t="s">
        <v>101</v>
      </c>
      <c r="J45" s="19" t="s">
        <v>46</v>
      </c>
      <c r="K45" s="19" t="s">
        <v>47</v>
      </c>
      <c r="L45" s="19">
        <v>3.0</v>
      </c>
      <c r="M45" s="19" t="s">
        <v>47</v>
      </c>
      <c r="N45" s="19">
        <v>3.0</v>
      </c>
      <c r="O45" s="19" t="s">
        <v>47</v>
      </c>
      <c r="P45" s="19">
        <v>3.0</v>
      </c>
      <c r="Q45" s="19" t="s">
        <v>47</v>
      </c>
      <c r="R45" s="19">
        <v>3.0</v>
      </c>
      <c r="S45" s="19" t="s">
        <v>47</v>
      </c>
      <c r="T45" s="19">
        <v>3.0</v>
      </c>
      <c r="U45" s="19" t="s">
        <v>47</v>
      </c>
      <c r="V45" s="19">
        <v>3.0</v>
      </c>
      <c r="W45" s="19" t="s">
        <v>47</v>
      </c>
      <c r="X45" s="19">
        <v>3.0</v>
      </c>
      <c r="Y45" s="19" t="s">
        <v>47</v>
      </c>
      <c r="Z45" s="19">
        <v>3.0</v>
      </c>
      <c r="AA45" s="19" t="s">
        <v>47</v>
      </c>
      <c r="AB45" s="19">
        <v>3.0</v>
      </c>
      <c r="AC45" s="19" t="s">
        <v>47</v>
      </c>
      <c r="AD45" s="19">
        <v>3.0</v>
      </c>
      <c r="AE45" s="19" t="s">
        <v>47</v>
      </c>
      <c r="AF45" s="19">
        <v>3.0</v>
      </c>
      <c r="AG45" s="19" t="s">
        <v>47</v>
      </c>
      <c r="AH45" s="19">
        <v>3.0</v>
      </c>
      <c r="AI45" s="19" t="s">
        <v>47</v>
      </c>
      <c r="AJ45" s="19">
        <v>3.0</v>
      </c>
      <c r="AK45" s="19" t="s">
        <v>47</v>
      </c>
      <c r="AL45" s="19">
        <v>3.0</v>
      </c>
      <c r="AM45" s="19" t="s">
        <v>47</v>
      </c>
      <c r="AN45" s="19">
        <v>3.0</v>
      </c>
      <c r="AO45" s="19" t="s">
        <v>47</v>
      </c>
      <c r="AP45" s="19">
        <v>3.0</v>
      </c>
      <c r="AQ45" s="19" t="s">
        <v>47</v>
      </c>
      <c r="AR45" s="19">
        <v>3.0</v>
      </c>
      <c r="AS45" s="19" t="s">
        <v>47</v>
      </c>
      <c r="AT45" s="19">
        <v>3.0</v>
      </c>
      <c r="AU45" s="19" t="s">
        <v>47</v>
      </c>
      <c r="AV45" s="19">
        <v>3.0</v>
      </c>
      <c r="AW45" s="19" t="s">
        <v>47</v>
      </c>
      <c r="AX45" s="19">
        <v>3.0</v>
      </c>
      <c r="AY45" s="19" t="s">
        <v>47</v>
      </c>
      <c r="AZ45" s="19">
        <v>3.0</v>
      </c>
      <c r="BA45" s="19" t="s">
        <v>47</v>
      </c>
      <c r="BB45" s="19">
        <v>3.0</v>
      </c>
      <c r="BC45" s="19" t="s">
        <v>47</v>
      </c>
      <c r="BD45" s="19">
        <v>3.0</v>
      </c>
      <c r="BE45" s="19">
        <f>_xlfn.MODE.SNGL(K45:BD49)</f>
        <v>3</v>
      </c>
    </row>
    <row r="46" ht="15.75" customHeight="1">
      <c r="A46" s="24"/>
      <c r="B46" s="24"/>
      <c r="C46" s="24"/>
      <c r="D46" s="24"/>
      <c r="E46" s="21" t="s">
        <v>35</v>
      </c>
      <c r="F46" s="22" t="s">
        <v>43</v>
      </c>
      <c r="G46" s="22" t="s">
        <v>43</v>
      </c>
      <c r="H46" s="21" t="s">
        <v>48</v>
      </c>
      <c r="I46" s="25" t="s">
        <v>102</v>
      </c>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row>
    <row r="47" ht="15.75" customHeight="1">
      <c r="A47" s="24"/>
      <c r="B47" s="24"/>
      <c r="C47" s="24"/>
      <c r="D47" s="24"/>
      <c r="E47" s="21" t="s">
        <v>35</v>
      </c>
      <c r="F47" s="22" t="s">
        <v>43</v>
      </c>
      <c r="G47" s="22" t="s">
        <v>43</v>
      </c>
      <c r="H47" s="21" t="s">
        <v>50</v>
      </c>
      <c r="I47" s="25" t="s">
        <v>103</v>
      </c>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row>
    <row r="48" ht="15.75" customHeight="1">
      <c r="A48" s="24"/>
      <c r="B48" s="24"/>
      <c r="C48" s="24"/>
      <c r="D48" s="24"/>
      <c r="E48" s="21" t="s">
        <v>35</v>
      </c>
      <c r="F48" s="22" t="s">
        <v>43</v>
      </c>
      <c r="G48" s="22" t="s">
        <v>43</v>
      </c>
      <c r="H48" s="21" t="s">
        <v>52</v>
      </c>
      <c r="I48" s="25" t="s">
        <v>104</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row>
    <row r="49" ht="15.75" customHeight="1">
      <c r="A49" s="13"/>
      <c r="B49" s="13"/>
      <c r="C49" s="13"/>
      <c r="D49" s="13"/>
      <c r="E49" s="21" t="s">
        <v>35</v>
      </c>
      <c r="F49" s="22" t="s">
        <v>43</v>
      </c>
      <c r="G49" s="22" t="s">
        <v>43</v>
      </c>
      <c r="H49" s="21" t="s">
        <v>54</v>
      </c>
      <c r="I49" s="25" t="s">
        <v>105</v>
      </c>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row>
    <row r="50" ht="15.75" customHeight="1">
      <c r="A50" s="16" t="s">
        <v>106</v>
      </c>
      <c r="B50" s="29" t="s">
        <v>107</v>
      </c>
      <c r="C50" s="9"/>
      <c r="D50" s="9"/>
      <c r="E50" s="9"/>
      <c r="F50" s="9"/>
      <c r="G50" s="10"/>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8">
        <f>AVERAGE(BE51:BE65)</f>
        <v>3</v>
      </c>
    </row>
    <row r="51" ht="15.75" customHeight="1">
      <c r="A51" s="19"/>
      <c r="B51" s="19"/>
      <c r="C51" s="19">
        <v>1.0</v>
      </c>
      <c r="D51" s="20" t="s">
        <v>108</v>
      </c>
      <c r="E51" s="21" t="s">
        <v>35</v>
      </c>
      <c r="F51" s="22" t="s">
        <v>43</v>
      </c>
      <c r="G51" s="22" t="s">
        <v>43</v>
      </c>
      <c r="H51" s="21" t="s">
        <v>44</v>
      </c>
      <c r="I51" s="23" t="s">
        <v>109</v>
      </c>
      <c r="J51" s="19" t="s">
        <v>46</v>
      </c>
      <c r="K51" s="19" t="s">
        <v>47</v>
      </c>
      <c r="L51" s="19">
        <v>3.0</v>
      </c>
      <c r="M51" s="19" t="s">
        <v>47</v>
      </c>
      <c r="N51" s="19">
        <v>3.0</v>
      </c>
      <c r="O51" s="19" t="s">
        <v>47</v>
      </c>
      <c r="P51" s="19">
        <v>3.0</v>
      </c>
      <c r="Q51" s="19" t="s">
        <v>47</v>
      </c>
      <c r="R51" s="19">
        <v>3.0</v>
      </c>
      <c r="S51" s="19" t="s">
        <v>47</v>
      </c>
      <c r="T51" s="19">
        <v>3.0</v>
      </c>
      <c r="U51" s="19" t="s">
        <v>47</v>
      </c>
      <c r="V51" s="19">
        <v>3.0</v>
      </c>
      <c r="W51" s="19" t="s">
        <v>47</v>
      </c>
      <c r="X51" s="19">
        <v>3.0</v>
      </c>
      <c r="Y51" s="19" t="s">
        <v>47</v>
      </c>
      <c r="Z51" s="19">
        <v>3.0</v>
      </c>
      <c r="AA51" s="19" t="s">
        <v>47</v>
      </c>
      <c r="AB51" s="19">
        <v>3.0</v>
      </c>
      <c r="AC51" s="19" t="s">
        <v>47</v>
      </c>
      <c r="AD51" s="19">
        <v>3.0</v>
      </c>
      <c r="AE51" s="19" t="s">
        <v>47</v>
      </c>
      <c r="AF51" s="19">
        <v>3.0</v>
      </c>
      <c r="AG51" s="19" t="s">
        <v>47</v>
      </c>
      <c r="AH51" s="19">
        <v>3.0</v>
      </c>
      <c r="AI51" s="19" t="s">
        <v>47</v>
      </c>
      <c r="AJ51" s="19">
        <v>3.0</v>
      </c>
      <c r="AK51" s="19" t="s">
        <v>47</v>
      </c>
      <c r="AL51" s="19">
        <v>3.0</v>
      </c>
      <c r="AM51" s="19" t="s">
        <v>47</v>
      </c>
      <c r="AN51" s="19">
        <v>3.0</v>
      </c>
      <c r="AO51" s="19" t="s">
        <v>47</v>
      </c>
      <c r="AP51" s="19">
        <v>3.0</v>
      </c>
      <c r="AQ51" s="19" t="s">
        <v>47</v>
      </c>
      <c r="AR51" s="19">
        <v>3.0</v>
      </c>
      <c r="AS51" s="19" t="s">
        <v>47</v>
      </c>
      <c r="AT51" s="19">
        <v>3.0</v>
      </c>
      <c r="AU51" s="19" t="s">
        <v>47</v>
      </c>
      <c r="AV51" s="19">
        <v>3.0</v>
      </c>
      <c r="AW51" s="19" t="s">
        <v>47</v>
      </c>
      <c r="AX51" s="19">
        <v>3.0</v>
      </c>
      <c r="AY51" s="19" t="s">
        <v>47</v>
      </c>
      <c r="AZ51" s="19">
        <v>3.0</v>
      </c>
      <c r="BA51" s="19" t="s">
        <v>47</v>
      </c>
      <c r="BB51" s="19">
        <v>3.0</v>
      </c>
      <c r="BC51" s="19" t="s">
        <v>47</v>
      </c>
      <c r="BD51" s="19">
        <v>3.0</v>
      </c>
      <c r="BE51" s="19">
        <f>_xlfn.MODE.SNGL(K51:BD55)</f>
        <v>3</v>
      </c>
    </row>
    <row r="52" ht="15.75" customHeight="1">
      <c r="A52" s="24"/>
      <c r="B52" s="24"/>
      <c r="C52" s="24"/>
      <c r="D52" s="24"/>
      <c r="E52" s="21" t="s">
        <v>35</v>
      </c>
      <c r="F52" s="22" t="s">
        <v>43</v>
      </c>
      <c r="G52" s="22" t="s">
        <v>43</v>
      </c>
      <c r="H52" s="21" t="s">
        <v>48</v>
      </c>
      <c r="I52" s="23" t="s">
        <v>110</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row>
    <row r="53" ht="15.75" customHeight="1">
      <c r="A53" s="24"/>
      <c r="B53" s="24"/>
      <c r="C53" s="24"/>
      <c r="D53" s="24"/>
      <c r="E53" s="21" t="s">
        <v>35</v>
      </c>
      <c r="F53" s="22" t="s">
        <v>43</v>
      </c>
      <c r="G53" s="22" t="s">
        <v>43</v>
      </c>
      <c r="H53" s="21" t="s">
        <v>50</v>
      </c>
      <c r="I53" s="23" t="s">
        <v>111</v>
      </c>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row>
    <row r="54" ht="15.75" customHeight="1">
      <c r="A54" s="24"/>
      <c r="B54" s="24"/>
      <c r="C54" s="24"/>
      <c r="D54" s="24"/>
      <c r="E54" s="21" t="s">
        <v>35</v>
      </c>
      <c r="F54" s="22" t="s">
        <v>43</v>
      </c>
      <c r="G54" s="22" t="s">
        <v>43</v>
      </c>
      <c r="H54" s="21" t="s">
        <v>52</v>
      </c>
      <c r="I54" s="23" t="s">
        <v>112</v>
      </c>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row>
    <row r="55" ht="15.75" customHeight="1">
      <c r="A55" s="24"/>
      <c r="B55" s="24"/>
      <c r="C55" s="13"/>
      <c r="D55" s="13"/>
      <c r="E55" s="21" t="s">
        <v>35</v>
      </c>
      <c r="F55" s="22" t="s">
        <v>43</v>
      </c>
      <c r="G55" s="22" t="s">
        <v>43</v>
      </c>
      <c r="H55" s="21" t="s">
        <v>54</v>
      </c>
      <c r="I55" s="23" t="s">
        <v>113</v>
      </c>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row>
    <row r="56" ht="15.75" customHeight="1">
      <c r="A56" s="24"/>
      <c r="B56" s="24"/>
      <c r="C56" s="19">
        <v>2.0</v>
      </c>
      <c r="D56" s="20" t="s">
        <v>114</v>
      </c>
      <c r="E56" s="21" t="s">
        <v>35</v>
      </c>
      <c r="F56" s="21" t="s">
        <v>36</v>
      </c>
      <c r="G56" s="26" t="s">
        <v>43</v>
      </c>
      <c r="H56" s="21" t="s">
        <v>44</v>
      </c>
      <c r="I56" s="23" t="s">
        <v>115</v>
      </c>
      <c r="J56" s="19" t="s">
        <v>46</v>
      </c>
      <c r="K56" s="19" t="s">
        <v>47</v>
      </c>
      <c r="L56" s="19">
        <v>3.0</v>
      </c>
      <c r="M56" s="19" t="s">
        <v>47</v>
      </c>
      <c r="N56" s="19">
        <v>3.0</v>
      </c>
      <c r="O56" s="19" t="s">
        <v>47</v>
      </c>
      <c r="P56" s="19">
        <v>3.0</v>
      </c>
      <c r="Q56" s="19" t="s">
        <v>47</v>
      </c>
      <c r="R56" s="19">
        <v>3.0</v>
      </c>
      <c r="S56" s="19" t="s">
        <v>47</v>
      </c>
      <c r="T56" s="19">
        <v>3.0</v>
      </c>
      <c r="U56" s="19" t="s">
        <v>47</v>
      </c>
      <c r="V56" s="19">
        <v>3.0</v>
      </c>
      <c r="W56" s="19" t="s">
        <v>47</v>
      </c>
      <c r="X56" s="19">
        <v>3.0</v>
      </c>
      <c r="Y56" s="19" t="s">
        <v>47</v>
      </c>
      <c r="Z56" s="19">
        <v>3.0</v>
      </c>
      <c r="AA56" s="19" t="s">
        <v>47</v>
      </c>
      <c r="AB56" s="19">
        <v>3.0</v>
      </c>
      <c r="AC56" s="19" t="s">
        <v>47</v>
      </c>
      <c r="AD56" s="19">
        <v>3.0</v>
      </c>
      <c r="AE56" s="19" t="s">
        <v>47</v>
      </c>
      <c r="AF56" s="19">
        <v>3.0</v>
      </c>
      <c r="AG56" s="19" t="s">
        <v>47</v>
      </c>
      <c r="AH56" s="19">
        <v>3.0</v>
      </c>
      <c r="AI56" s="19" t="s">
        <v>47</v>
      </c>
      <c r="AJ56" s="19">
        <v>3.0</v>
      </c>
      <c r="AK56" s="19" t="s">
        <v>47</v>
      </c>
      <c r="AL56" s="19">
        <v>3.0</v>
      </c>
      <c r="AM56" s="19" t="s">
        <v>47</v>
      </c>
      <c r="AN56" s="19">
        <v>3.0</v>
      </c>
      <c r="AO56" s="19" t="s">
        <v>47</v>
      </c>
      <c r="AP56" s="19">
        <v>3.0</v>
      </c>
      <c r="AQ56" s="19" t="s">
        <v>47</v>
      </c>
      <c r="AR56" s="19">
        <v>3.0</v>
      </c>
      <c r="AS56" s="19" t="s">
        <v>47</v>
      </c>
      <c r="AT56" s="19">
        <v>3.0</v>
      </c>
      <c r="AU56" s="19" t="s">
        <v>47</v>
      </c>
      <c r="AV56" s="19">
        <v>3.0</v>
      </c>
      <c r="AW56" s="19" t="s">
        <v>47</v>
      </c>
      <c r="AX56" s="19">
        <v>3.0</v>
      </c>
      <c r="AY56" s="19" t="s">
        <v>47</v>
      </c>
      <c r="AZ56" s="19">
        <v>3.0</v>
      </c>
      <c r="BA56" s="19" t="s">
        <v>47</v>
      </c>
      <c r="BB56" s="19">
        <v>3.0</v>
      </c>
      <c r="BC56" s="19" t="s">
        <v>47</v>
      </c>
      <c r="BD56" s="19">
        <v>3.0</v>
      </c>
      <c r="BE56" s="19">
        <f>_xlfn.MODE.SNGL(K56:BD60)</f>
        <v>3</v>
      </c>
    </row>
    <row r="57" ht="15.75" customHeight="1">
      <c r="A57" s="24"/>
      <c r="B57" s="24"/>
      <c r="C57" s="24"/>
      <c r="D57" s="24"/>
      <c r="E57" s="21" t="s">
        <v>35</v>
      </c>
      <c r="F57" s="21" t="s">
        <v>36</v>
      </c>
      <c r="G57" s="26" t="s">
        <v>43</v>
      </c>
      <c r="H57" s="21" t="s">
        <v>48</v>
      </c>
      <c r="I57" s="23" t="s">
        <v>116</v>
      </c>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row>
    <row r="58" ht="15.75" customHeight="1">
      <c r="A58" s="24"/>
      <c r="B58" s="24"/>
      <c r="C58" s="24"/>
      <c r="D58" s="24"/>
      <c r="E58" s="21" t="s">
        <v>35</v>
      </c>
      <c r="F58" s="21" t="s">
        <v>36</v>
      </c>
      <c r="G58" s="26" t="s">
        <v>43</v>
      </c>
      <c r="H58" s="21" t="s">
        <v>50</v>
      </c>
      <c r="I58" s="23" t="s">
        <v>117</v>
      </c>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row>
    <row r="59" ht="15.75" customHeight="1">
      <c r="A59" s="24"/>
      <c r="B59" s="24"/>
      <c r="C59" s="24"/>
      <c r="D59" s="24"/>
      <c r="E59" s="21" t="s">
        <v>35</v>
      </c>
      <c r="F59" s="21" t="s">
        <v>36</v>
      </c>
      <c r="G59" s="26" t="s">
        <v>43</v>
      </c>
      <c r="H59" s="21" t="s">
        <v>52</v>
      </c>
      <c r="I59" s="23" t="s">
        <v>118</v>
      </c>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row>
    <row r="60" ht="15.75" customHeight="1">
      <c r="A60" s="24"/>
      <c r="B60" s="24"/>
      <c r="C60" s="13"/>
      <c r="D60" s="13"/>
      <c r="E60" s="21" t="s">
        <v>35</v>
      </c>
      <c r="F60" s="21" t="s">
        <v>36</v>
      </c>
      <c r="G60" s="26" t="s">
        <v>43</v>
      </c>
      <c r="H60" s="21" t="s">
        <v>54</v>
      </c>
      <c r="I60" s="23" t="s">
        <v>119</v>
      </c>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row>
    <row r="61" ht="15.75" customHeight="1">
      <c r="A61" s="24"/>
      <c r="B61" s="24"/>
      <c r="C61" s="19">
        <v>3.0</v>
      </c>
      <c r="D61" s="20" t="s">
        <v>120</v>
      </c>
      <c r="E61" s="21" t="s">
        <v>35</v>
      </c>
      <c r="F61" s="21" t="s">
        <v>36</v>
      </c>
      <c r="G61" s="26" t="s">
        <v>43</v>
      </c>
      <c r="H61" s="30" t="s">
        <v>44</v>
      </c>
      <c r="I61" s="31" t="s">
        <v>121</v>
      </c>
      <c r="J61" s="19" t="s">
        <v>46</v>
      </c>
      <c r="K61" s="19" t="s">
        <v>47</v>
      </c>
      <c r="L61" s="19">
        <v>3.0</v>
      </c>
      <c r="M61" s="19" t="s">
        <v>47</v>
      </c>
      <c r="N61" s="19">
        <v>3.0</v>
      </c>
      <c r="O61" s="19" t="s">
        <v>47</v>
      </c>
      <c r="P61" s="19">
        <v>3.0</v>
      </c>
      <c r="Q61" s="19" t="s">
        <v>47</v>
      </c>
      <c r="R61" s="19">
        <v>3.0</v>
      </c>
      <c r="S61" s="19" t="s">
        <v>47</v>
      </c>
      <c r="T61" s="19">
        <v>3.0</v>
      </c>
      <c r="U61" s="19" t="s">
        <v>47</v>
      </c>
      <c r="V61" s="19">
        <v>3.0</v>
      </c>
      <c r="W61" s="19" t="s">
        <v>47</v>
      </c>
      <c r="X61" s="19">
        <v>3.0</v>
      </c>
      <c r="Y61" s="19" t="s">
        <v>47</v>
      </c>
      <c r="Z61" s="19">
        <v>3.0</v>
      </c>
      <c r="AA61" s="19" t="s">
        <v>47</v>
      </c>
      <c r="AB61" s="19">
        <v>3.0</v>
      </c>
      <c r="AC61" s="19" t="s">
        <v>47</v>
      </c>
      <c r="AD61" s="19">
        <v>3.0</v>
      </c>
      <c r="AE61" s="19" t="s">
        <v>47</v>
      </c>
      <c r="AF61" s="19">
        <v>3.0</v>
      </c>
      <c r="AG61" s="19" t="s">
        <v>47</v>
      </c>
      <c r="AH61" s="19">
        <v>3.0</v>
      </c>
      <c r="AI61" s="19" t="s">
        <v>47</v>
      </c>
      <c r="AJ61" s="19">
        <v>3.0</v>
      </c>
      <c r="AK61" s="19" t="s">
        <v>47</v>
      </c>
      <c r="AL61" s="19">
        <v>3.0</v>
      </c>
      <c r="AM61" s="19" t="s">
        <v>47</v>
      </c>
      <c r="AN61" s="19">
        <v>3.0</v>
      </c>
      <c r="AO61" s="19" t="s">
        <v>47</v>
      </c>
      <c r="AP61" s="19">
        <v>3.0</v>
      </c>
      <c r="AQ61" s="19" t="s">
        <v>47</v>
      </c>
      <c r="AR61" s="19">
        <v>3.0</v>
      </c>
      <c r="AS61" s="19" t="s">
        <v>47</v>
      </c>
      <c r="AT61" s="19">
        <v>3.0</v>
      </c>
      <c r="AU61" s="19" t="s">
        <v>47</v>
      </c>
      <c r="AV61" s="19">
        <v>3.0</v>
      </c>
      <c r="AW61" s="19" t="s">
        <v>47</v>
      </c>
      <c r="AX61" s="19">
        <v>3.0</v>
      </c>
      <c r="AY61" s="19" t="s">
        <v>47</v>
      </c>
      <c r="AZ61" s="19">
        <v>3.0</v>
      </c>
      <c r="BA61" s="19" t="s">
        <v>47</v>
      </c>
      <c r="BB61" s="19">
        <v>3.0</v>
      </c>
      <c r="BC61" s="19" t="s">
        <v>47</v>
      </c>
      <c r="BD61" s="19">
        <v>3.0</v>
      </c>
      <c r="BE61" s="19">
        <f>_xlfn.MODE.SNGL(K61:BD65)</f>
        <v>3</v>
      </c>
    </row>
    <row r="62" ht="15.75" customHeight="1">
      <c r="A62" s="24"/>
      <c r="B62" s="24"/>
      <c r="C62" s="24"/>
      <c r="D62" s="24"/>
      <c r="E62" s="21" t="s">
        <v>35</v>
      </c>
      <c r="F62" s="21" t="s">
        <v>36</v>
      </c>
      <c r="G62" s="26" t="s">
        <v>43</v>
      </c>
      <c r="H62" s="30" t="s">
        <v>48</v>
      </c>
      <c r="I62" s="31" t="s">
        <v>122</v>
      </c>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row>
    <row r="63" ht="15.75" customHeight="1">
      <c r="A63" s="24"/>
      <c r="B63" s="24"/>
      <c r="C63" s="24"/>
      <c r="D63" s="24"/>
      <c r="E63" s="21" t="s">
        <v>35</v>
      </c>
      <c r="F63" s="21" t="s">
        <v>36</v>
      </c>
      <c r="G63" s="26" t="s">
        <v>43</v>
      </c>
      <c r="H63" s="30" t="s">
        <v>50</v>
      </c>
      <c r="I63" s="31" t="s">
        <v>123</v>
      </c>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row>
    <row r="64" ht="15.75" customHeight="1">
      <c r="A64" s="24"/>
      <c r="B64" s="24"/>
      <c r="C64" s="24"/>
      <c r="D64" s="24"/>
      <c r="E64" s="21" t="s">
        <v>35</v>
      </c>
      <c r="F64" s="21" t="s">
        <v>36</v>
      </c>
      <c r="G64" s="26" t="s">
        <v>43</v>
      </c>
      <c r="H64" s="30" t="s">
        <v>52</v>
      </c>
      <c r="I64" s="31" t="s">
        <v>124</v>
      </c>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row>
    <row r="65" ht="15.75" customHeight="1">
      <c r="A65" s="13"/>
      <c r="B65" s="13"/>
      <c r="C65" s="13"/>
      <c r="D65" s="13"/>
      <c r="E65" s="21" t="s">
        <v>35</v>
      </c>
      <c r="F65" s="21" t="s">
        <v>36</v>
      </c>
      <c r="G65" s="26" t="s">
        <v>43</v>
      </c>
      <c r="H65" s="30" t="s">
        <v>54</v>
      </c>
      <c r="I65" s="31" t="s">
        <v>125</v>
      </c>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row>
    <row r="66" ht="15.75" customHeight="1">
      <c r="A66" s="16" t="s">
        <v>126</v>
      </c>
      <c r="B66" s="17" t="s">
        <v>127</v>
      </c>
      <c r="C66" s="9"/>
      <c r="D66" s="9"/>
      <c r="E66" s="9"/>
      <c r="F66" s="9"/>
      <c r="G66" s="10"/>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8">
        <f>BE67</f>
        <v>3</v>
      </c>
    </row>
    <row r="67" ht="15.75" customHeight="1">
      <c r="A67" s="19"/>
      <c r="B67" s="19"/>
      <c r="C67" s="19">
        <v>1.0</v>
      </c>
      <c r="D67" s="20" t="s">
        <v>128</v>
      </c>
      <c r="E67" s="21" t="s">
        <v>35</v>
      </c>
      <c r="F67" s="22" t="s">
        <v>43</v>
      </c>
      <c r="G67" s="22" t="s">
        <v>43</v>
      </c>
      <c r="H67" s="21" t="s">
        <v>44</v>
      </c>
      <c r="I67" s="23" t="s">
        <v>129</v>
      </c>
      <c r="J67" s="19" t="s">
        <v>46</v>
      </c>
      <c r="K67" s="19" t="s">
        <v>47</v>
      </c>
      <c r="L67" s="19">
        <v>3.0</v>
      </c>
      <c r="M67" s="19" t="s">
        <v>47</v>
      </c>
      <c r="N67" s="19">
        <v>3.0</v>
      </c>
      <c r="O67" s="19" t="s">
        <v>47</v>
      </c>
      <c r="P67" s="19">
        <v>3.0</v>
      </c>
      <c r="Q67" s="19" t="s">
        <v>47</v>
      </c>
      <c r="R67" s="19">
        <v>3.0</v>
      </c>
      <c r="S67" s="19" t="s">
        <v>47</v>
      </c>
      <c r="T67" s="19">
        <v>3.0</v>
      </c>
      <c r="U67" s="19" t="s">
        <v>47</v>
      </c>
      <c r="V67" s="19">
        <v>3.0</v>
      </c>
      <c r="W67" s="19" t="s">
        <v>47</v>
      </c>
      <c r="X67" s="19">
        <v>3.0</v>
      </c>
      <c r="Y67" s="19" t="s">
        <v>47</v>
      </c>
      <c r="Z67" s="19">
        <v>3.0</v>
      </c>
      <c r="AA67" s="19" t="s">
        <v>47</v>
      </c>
      <c r="AB67" s="19">
        <v>3.0</v>
      </c>
      <c r="AC67" s="19" t="s">
        <v>47</v>
      </c>
      <c r="AD67" s="19">
        <v>3.0</v>
      </c>
      <c r="AE67" s="19" t="s">
        <v>47</v>
      </c>
      <c r="AF67" s="19">
        <v>3.0</v>
      </c>
      <c r="AG67" s="19" t="s">
        <v>47</v>
      </c>
      <c r="AH67" s="19">
        <v>3.0</v>
      </c>
      <c r="AI67" s="19" t="s">
        <v>47</v>
      </c>
      <c r="AJ67" s="19">
        <v>3.0</v>
      </c>
      <c r="AK67" s="19" t="s">
        <v>47</v>
      </c>
      <c r="AL67" s="19">
        <v>3.0</v>
      </c>
      <c r="AM67" s="19" t="s">
        <v>47</v>
      </c>
      <c r="AN67" s="19">
        <v>3.0</v>
      </c>
      <c r="AO67" s="19" t="s">
        <v>47</v>
      </c>
      <c r="AP67" s="19">
        <v>3.0</v>
      </c>
      <c r="AQ67" s="19" t="s">
        <v>47</v>
      </c>
      <c r="AR67" s="19">
        <v>3.0</v>
      </c>
      <c r="AS67" s="19" t="s">
        <v>47</v>
      </c>
      <c r="AT67" s="19">
        <v>3.0</v>
      </c>
      <c r="AU67" s="19" t="s">
        <v>47</v>
      </c>
      <c r="AV67" s="19">
        <v>3.0</v>
      </c>
      <c r="AW67" s="19" t="s">
        <v>47</v>
      </c>
      <c r="AX67" s="19">
        <v>3.0</v>
      </c>
      <c r="AY67" s="19" t="s">
        <v>47</v>
      </c>
      <c r="AZ67" s="19">
        <v>3.0</v>
      </c>
      <c r="BA67" s="19" t="s">
        <v>47</v>
      </c>
      <c r="BB67" s="19">
        <v>3.0</v>
      </c>
      <c r="BC67" s="19" t="s">
        <v>47</v>
      </c>
      <c r="BD67" s="19">
        <v>3.0</v>
      </c>
      <c r="BE67" s="19">
        <f>_xlfn.MODE.SNGL(K67:BD71)</f>
        <v>3</v>
      </c>
    </row>
    <row r="68" ht="15.75" customHeight="1">
      <c r="A68" s="24"/>
      <c r="B68" s="24"/>
      <c r="C68" s="24"/>
      <c r="D68" s="24"/>
      <c r="E68" s="21" t="s">
        <v>35</v>
      </c>
      <c r="F68" s="22" t="s">
        <v>43</v>
      </c>
      <c r="G68" s="22" t="s">
        <v>43</v>
      </c>
      <c r="H68" s="21" t="s">
        <v>48</v>
      </c>
      <c r="I68" s="23" t="s">
        <v>130</v>
      </c>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row>
    <row r="69" ht="15.75" customHeight="1">
      <c r="A69" s="24"/>
      <c r="B69" s="24"/>
      <c r="C69" s="24"/>
      <c r="D69" s="24"/>
      <c r="E69" s="21" t="s">
        <v>35</v>
      </c>
      <c r="F69" s="22" t="s">
        <v>43</v>
      </c>
      <c r="G69" s="22" t="s">
        <v>43</v>
      </c>
      <c r="H69" s="21" t="s">
        <v>50</v>
      </c>
      <c r="I69" s="23" t="s">
        <v>131</v>
      </c>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row>
    <row r="70" ht="15.75" customHeight="1">
      <c r="A70" s="24"/>
      <c r="B70" s="24"/>
      <c r="C70" s="24"/>
      <c r="D70" s="24"/>
      <c r="E70" s="21" t="s">
        <v>35</v>
      </c>
      <c r="F70" s="22" t="s">
        <v>43</v>
      </c>
      <c r="G70" s="22" t="s">
        <v>43</v>
      </c>
      <c r="H70" s="21" t="s">
        <v>52</v>
      </c>
      <c r="I70" s="23" t="s">
        <v>132</v>
      </c>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row>
    <row r="71" ht="15.75" customHeight="1">
      <c r="A71" s="13"/>
      <c r="B71" s="13"/>
      <c r="C71" s="13"/>
      <c r="D71" s="13"/>
      <c r="E71" s="21" t="s">
        <v>35</v>
      </c>
      <c r="F71" s="22" t="s">
        <v>43</v>
      </c>
      <c r="G71" s="22" t="s">
        <v>43</v>
      </c>
      <c r="H71" s="21" t="s">
        <v>54</v>
      </c>
      <c r="I71" s="23" t="s">
        <v>133</v>
      </c>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row>
    <row r="72" ht="15.75" customHeight="1">
      <c r="A72" s="16" t="s">
        <v>134</v>
      </c>
      <c r="B72" s="17" t="s">
        <v>135</v>
      </c>
      <c r="C72" s="9"/>
      <c r="D72" s="9"/>
      <c r="E72" s="9"/>
      <c r="F72" s="9"/>
      <c r="G72" s="10"/>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8">
        <f>AVERAGE(BE73:BE82)</f>
        <v>3</v>
      </c>
    </row>
    <row r="73" ht="15.75" customHeight="1">
      <c r="A73" s="19"/>
      <c r="B73" s="19"/>
      <c r="C73" s="19">
        <v>1.0</v>
      </c>
      <c r="D73" s="20" t="s">
        <v>136</v>
      </c>
      <c r="E73" s="21" t="s">
        <v>35</v>
      </c>
      <c r="F73" s="22" t="s">
        <v>43</v>
      </c>
      <c r="G73" s="22" t="s">
        <v>43</v>
      </c>
      <c r="H73" s="21" t="s">
        <v>44</v>
      </c>
      <c r="I73" s="23" t="s">
        <v>137</v>
      </c>
      <c r="J73" s="19" t="s">
        <v>46</v>
      </c>
      <c r="K73" s="19" t="s">
        <v>47</v>
      </c>
      <c r="L73" s="19">
        <v>3.0</v>
      </c>
      <c r="M73" s="19" t="s">
        <v>47</v>
      </c>
      <c r="N73" s="19">
        <v>3.0</v>
      </c>
      <c r="O73" s="19" t="s">
        <v>47</v>
      </c>
      <c r="P73" s="19">
        <v>3.0</v>
      </c>
      <c r="Q73" s="19" t="s">
        <v>47</v>
      </c>
      <c r="R73" s="19">
        <v>3.0</v>
      </c>
      <c r="S73" s="19" t="s">
        <v>47</v>
      </c>
      <c r="T73" s="19">
        <v>3.0</v>
      </c>
      <c r="U73" s="19" t="s">
        <v>47</v>
      </c>
      <c r="V73" s="19">
        <v>3.0</v>
      </c>
      <c r="W73" s="19" t="s">
        <v>47</v>
      </c>
      <c r="X73" s="19">
        <v>3.0</v>
      </c>
      <c r="Y73" s="19" t="s">
        <v>47</v>
      </c>
      <c r="Z73" s="19">
        <v>3.0</v>
      </c>
      <c r="AA73" s="19" t="s">
        <v>47</v>
      </c>
      <c r="AB73" s="19">
        <v>3.0</v>
      </c>
      <c r="AC73" s="19" t="s">
        <v>47</v>
      </c>
      <c r="AD73" s="19">
        <v>3.0</v>
      </c>
      <c r="AE73" s="19" t="s">
        <v>47</v>
      </c>
      <c r="AF73" s="19">
        <v>3.0</v>
      </c>
      <c r="AG73" s="19" t="s">
        <v>47</v>
      </c>
      <c r="AH73" s="19">
        <v>3.0</v>
      </c>
      <c r="AI73" s="19" t="s">
        <v>47</v>
      </c>
      <c r="AJ73" s="19">
        <v>3.0</v>
      </c>
      <c r="AK73" s="19" t="s">
        <v>47</v>
      </c>
      <c r="AL73" s="19">
        <v>3.0</v>
      </c>
      <c r="AM73" s="19" t="s">
        <v>47</v>
      </c>
      <c r="AN73" s="19">
        <v>3.0</v>
      </c>
      <c r="AO73" s="19" t="s">
        <v>47</v>
      </c>
      <c r="AP73" s="19">
        <v>3.0</v>
      </c>
      <c r="AQ73" s="19" t="s">
        <v>47</v>
      </c>
      <c r="AR73" s="19">
        <v>3.0</v>
      </c>
      <c r="AS73" s="19" t="s">
        <v>47</v>
      </c>
      <c r="AT73" s="19">
        <v>3.0</v>
      </c>
      <c r="AU73" s="19" t="s">
        <v>47</v>
      </c>
      <c r="AV73" s="19">
        <v>3.0</v>
      </c>
      <c r="AW73" s="19" t="s">
        <v>47</v>
      </c>
      <c r="AX73" s="19">
        <v>3.0</v>
      </c>
      <c r="AY73" s="19" t="s">
        <v>47</v>
      </c>
      <c r="AZ73" s="19">
        <v>3.0</v>
      </c>
      <c r="BA73" s="19" t="s">
        <v>47</v>
      </c>
      <c r="BB73" s="19">
        <v>3.0</v>
      </c>
      <c r="BC73" s="19" t="s">
        <v>47</v>
      </c>
      <c r="BD73" s="19">
        <v>3.0</v>
      </c>
      <c r="BE73" s="19">
        <f>_xlfn.MODE.SNGL(K73:BD77)</f>
        <v>3</v>
      </c>
    </row>
    <row r="74" ht="15.75" customHeight="1">
      <c r="A74" s="24"/>
      <c r="B74" s="24"/>
      <c r="C74" s="24"/>
      <c r="D74" s="24"/>
      <c r="E74" s="21" t="s">
        <v>35</v>
      </c>
      <c r="F74" s="22" t="s">
        <v>43</v>
      </c>
      <c r="G74" s="22" t="s">
        <v>43</v>
      </c>
      <c r="H74" s="21" t="s">
        <v>48</v>
      </c>
      <c r="I74" s="25" t="s">
        <v>138</v>
      </c>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row>
    <row r="75" ht="15.75" customHeight="1">
      <c r="A75" s="24"/>
      <c r="B75" s="24"/>
      <c r="C75" s="24"/>
      <c r="D75" s="24"/>
      <c r="E75" s="21" t="s">
        <v>35</v>
      </c>
      <c r="F75" s="22" t="s">
        <v>43</v>
      </c>
      <c r="G75" s="22" t="s">
        <v>43</v>
      </c>
      <c r="H75" s="21" t="s">
        <v>50</v>
      </c>
      <c r="I75" s="23" t="s">
        <v>139</v>
      </c>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row>
    <row r="76" ht="15.75" customHeight="1">
      <c r="A76" s="24"/>
      <c r="B76" s="24"/>
      <c r="C76" s="24"/>
      <c r="D76" s="24"/>
      <c r="E76" s="21" t="s">
        <v>35</v>
      </c>
      <c r="F76" s="22" t="s">
        <v>43</v>
      </c>
      <c r="G76" s="22" t="s">
        <v>43</v>
      </c>
      <c r="H76" s="21" t="s">
        <v>52</v>
      </c>
      <c r="I76" s="23" t="s">
        <v>140</v>
      </c>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row>
    <row r="77" ht="15.75" customHeight="1">
      <c r="A77" s="24"/>
      <c r="B77" s="24"/>
      <c r="C77" s="13"/>
      <c r="D77" s="13"/>
      <c r="E77" s="21" t="s">
        <v>35</v>
      </c>
      <c r="F77" s="22" t="s">
        <v>43</v>
      </c>
      <c r="G77" s="22" t="s">
        <v>43</v>
      </c>
      <c r="H77" s="21" t="s">
        <v>54</v>
      </c>
      <c r="I77" s="23" t="s">
        <v>141</v>
      </c>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row>
    <row r="78" ht="15.75" customHeight="1">
      <c r="A78" s="24"/>
      <c r="B78" s="24"/>
      <c r="C78" s="19">
        <v>2.0</v>
      </c>
      <c r="D78" s="32" t="s">
        <v>142</v>
      </c>
      <c r="E78" s="21" t="s">
        <v>35</v>
      </c>
      <c r="F78" s="21" t="s">
        <v>36</v>
      </c>
      <c r="G78" s="26" t="s">
        <v>43</v>
      </c>
      <c r="H78" s="30" t="s">
        <v>44</v>
      </c>
      <c r="I78" s="33" t="s">
        <v>143</v>
      </c>
      <c r="J78" s="19" t="s">
        <v>46</v>
      </c>
      <c r="K78" s="19" t="s">
        <v>47</v>
      </c>
      <c r="L78" s="19">
        <v>3.0</v>
      </c>
      <c r="M78" s="19" t="s">
        <v>47</v>
      </c>
      <c r="N78" s="19">
        <v>3.0</v>
      </c>
      <c r="O78" s="19" t="s">
        <v>47</v>
      </c>
      <c r="P78" s="19">
        <v>3.0</v>
      </c>
      <c r="Q78" s="19" t="s">
        <v>47</v>
      </c>
      <c r="R78" s="19">
        <v>3.0</v>
      </c>
      <c r="S78" s="19" t="s">
        <v>47</v>
      </c>
      <c r="T78" s="19">
        <v>3.0</v>
      </c>
      <c r="U78" s="19" t="s">
        <v>47</v>
      </c>
      <c r="V78" s="19">
        <v>3.0</v>
      </c>
      <c r="W78" s="19" t="s">
        <v>47</v>
      </c>
      <c r="X78" s="19">
        <v>3.0</v>
      </c>
      <c r="Y78" s="19" t="s">
        <v>47</v>
      </c>
      <c r="Z78" s="19">
        <v>3.0</v>
      </c>
      <c r="AA78" s="19" t="s">
        <v>47</v>
      </c>
      <c r="AB78" s="19">
        <v>3.0</v>
      </c>
      <c r="AC78" s="19" t="s">
        <v>47</v>
      </c>
      <c r="AD78" s="19">
        <v>3.0</v>
      </c>
      <c r="AE78" s="19" t="s">
        <v>47</v>
      </c>
      <c r="AF78" s="19">
        <v>3.0</v>
      </c>
      <c r="AG78" s="19" t="s">
        <v>47</v>
      </c>
      <c r="AH78" s="19">
        <v>3.0</v>
      </c>
      <c r="AI78" s="19" t="s">
        <v>47</v>
      </c>
      <c r="AJ78" s="19">
        <v>3.0</v>
      </c>
      <c r="AK78" s="19" t="s">
        <v>47</v>
      </c>
      <c r="AL78" s="19">
        <v>3.0</v>
      </c>
      <c r="AM78" s="19" t="s">
        <v>47</v>
      </c>
      <c r="AN78" s="19">
        <v>3.0</v>
      </c>
      <c r="AO78" s="19" t="s">
        <v>47</v>
      </c>
      <c r="AP78" s="19">
        <v>3.0</v>
      </c>
      <c r="AQ78" s="19" t="s">
        <v>47</v>
      </c>
      <c r="AR78" s="19">
        <v>3.0</v>
      </c>
      <c r="AS78" s="19" t="s">
        <v>47</v>
      </c>
      <c r="AT78" s="19">
        <v>3.0</v>
      </c>
      <c r="AU78" s="19" t="s">
        <v>47</v>
      </c>
      <c r="AV78" s="19">
        <v>3.0</v>
      </c>
      <c r="AW78" s="19" t="s">
        <v>47</v>
      </c>
      <c r="AX78" s="19">
        <v>3.0</v>
      </c>
      <c r="AY78" s="19" t="s">
        <v>47</v>
      </c>
      <c r="AZ78" s="19">
        <v>3.0</v>
      </c>
      <c r="BA78" s="19" t="s">
        <v>47</v>
      </c>
      <c r="BB78" s="19">
        <v>3.0</v>
      </c>
      <c r="BC78" s="19" t="s">
        <v>47</v>
      </c>
      <c r="BD78" s="19">
        <v>3.0</v>
      </c>
      <c r="BE78" s="19">
        <f>_xlfn.MODE.SNGL(K78:BD82)</f>
        <v>3</v>
      </c>
    </row>
    <row r="79" ht="15.75" customHeight="1">
      <c r="A79" s="24"/>
      <c r="B79" s="24"/>
      <c r="C79" s="24"/>
      <c r="D79" s="24"/>
      <c r="E79" s="21" t="s">
        <v>35</v>
      </c>
      <c r="F79" s="21" t="s">
        <v>36</v>
      </c>
      <c r="G79" s="26" t="s">
        <v>43</v>
      </c>
      <c r="H79" s="30" t="s">
        <v>48</v>
      </c>
      <c r="I79" s="33" t="s">
        <v>144</v>
      </c>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row r="80" ht="15.75" customHeight="1">
      <c r="A80" s="24"/>
      <c r="B80" s="24"/>
      <c r="C80" s="24"/>
      <c r="D80" s="24"/>
      <c r="E80" s="21" t="s">
        <v>35</v>
      </c>
      <c r="F80" s="21" t="s">
        <v>36</v>
      </c>
      <c r="G80" s="26" t="s">
        <v>43</v>
      </c>
      <c r="H80" s="30" t="s">
        <v>50</v>
      </c>
      <c r="I80" s="33" t="s">
        <v>145</v>
      </c>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row>
    <row r="81" ht="15.75" customHeight="1">
      <c r="A81" s="24"/>
      <c r="B81" s="24"/>
      <c r="C81" s="24"/>
      <c r="D81" s="24"/>
      <c r="E81" s="21" t="s">
        <v>35</v>
      </c>
      <c r="F81" s="21" t="s">
        <v>36</v>
      </c>
      <c r="G81" s="26" t="s">
        <v>43</v>
      </c>
      <c r="H81" s="30" t="s">
        <v>52</v>
      </c>
      <c r="I81" s="33" t="s">
        <v>146</v>
      </c>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row>
    <row r="82" ht="15.75" customHeight="1">
      <c r="A82" s="13"/>
      <c r="B82" s="13"/>
      <c r="C82" s="13"/>
      <c r="D82" s="13"/>
      <c r="E82" s="21" t="s">
        <v>35</v>
      </c>
      <c r="F82" s="21" t="s">
        <v>36</v>
      </c>
      <c r="G82" s="26" t="s">
        <v>43</v>
      </c>
      <c r="H82" s="30" t="s">
        <v>54</v>
      </c>
      <c r="I82" s="33" t="s">
        <v>147</v>
      </c>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row>
    <row r="83" ht="15.75" customHeight="1">
      <c r="A83" s="16" t="s">
        <v>148</v>
      </c>
      <c r="B83" s="17" t="s">
        <v>149</v>
      </c>
      <c r="C83" s="9"/>
      <c r="D83" s="9"/>
      <c r="E83" s="9"/>
      <c r="F83" s="9"/>
      <c r="G83" s="10"/>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8">
        <f>AVERAGE(BE84:BE98)</f>
        <v>3</v>
      </c>
    </row>
    <row r="84" ht="15.75" customHeight="1">
      <c r="A84" s="19"/>
      <c r="B84" s="19"/>
      <c r="C84" s="19">
        <v>1.0</v>
      </c>
      <c r="D84" s="20" t="s">
        <v>150</v>
      </c>
      <c r="E84" s="21" t="s">
        <v>35</v>
      </c>
      <c r="F84" s="21" t="s">
        <v>36</v>
      </c>
      <c r="G84" s="26" t="s">
        <v>43</v>
      </c>
      <c r="H84" s="21" t="s">
        <v>44</v>
      </c>
      <c r="I84" s="34" t="s">
        <v>151</v>
      </c>
      <c r="J84" s="19" t="s">
        <v>46</v>
      </c>
      <c r="K84" s="19" t="s">
        <v>47</v>
      </c>
      <c r="L84" s="19">
        <v>3.0</v>
      </c>
      <c r="M84" s="19" t="s">
        <v>47</v>
      </c>
      <c r="N84" s="19">
        <v>3.0</v>
      </c>
      <c r="O84" s="19" t="s">
        <v>47</v>
      </c>
      <c r="P84" s="19">
        <v>3.0</v>
      </c>
      <c r="Q84" s="19" t="s">
        <v>47</v>
      </c>
      <c r="R84" s="19">
        <v>3.0</v>
      </c>
      <c r="S84" s="19" t="s">
        <v>47</v>
      </c>
      <c r="T84" s="19">
        <v>3.0</v>
      </c>
      <c r="U84" s="19" t="s">
        <v>47</v>
      </c>
      <c r="V84" s="19">
        <v>3.0</v>
      </c>
      <c r="W84" s="19" t="s">
        <v>47</v>
      </c>
      <c r="X84" s="19">
        <v>3.0</v>
      </c>
      <c r="Y84" s="19" t="s">
        <v>47</v>
      </c>
      <c r="Z84" s="19">
        <v>3.0</v>
      </c>
      <c r="AA84" s="19" t="s">
        <v>47</v>
      </c>
      <c r="AB84" s="19">
        <v>3.0</v>
      </c>
      <c r="AC84" s="19" t="s">
        <v>47</v>
      </c>
      <c r="AD84" s="19">
        <v>3.0</v>
      </c>
      <c r="AE84" s="19" t="s">
        <v>47</v>
      </c>
      <c r="AF84" s="19">
        <v>3.0</v>
      </c>
      <c r="AG84" s="19" t="s">
        <v>47</v>
      </c>
      <c r="AH84" s="19">
        <v>3.0</v>
      </c>
      <c r="AI84" s="19" t="s">
        <v>47</v>
      </c>
      <c r="AJ84" s="19">
        <v>3.0</v>
      </c>
      <c r="AK84" s="19" t="s">
        <v>47</v>
      </c>
      <c r="AL84" s="19">
        <v>3.0</v>
      </c>
      <c r="AM84" s="19" t="s">
        <v>47</v>
      </c>
      <c r="AN84" s="19">
        <v>3.0</v>
      </c>
      <c r="AO84" s="19" t="s">
        <v>47</v>
      </c>
      <c r="AP84" s="19">
        <v>3.0</v>
      </c>
      <c r="AQ84" s="19" t="s">
        <v>47</v>
      </c>
      <c r="AR84" s="19">
        <v>3.0</v>
      </c>
      <c r="AS84" s="19" t="s">
        <v>47</v>
      </c>
      <c r="AT84" s="19">
        <v>3.0</v>
      </c>
      <c r="AU84" s="19" t="s">
        <v>47</v>
      </c>
      <c r="AV84" s="19">
        <v>3.0</v>
      </c>
      <c r="AW84" s="19" t="s">
        <v>47</v>
      </c>
      <c r="AX84" s="19">
        <v>3.0</v>
      </c>
      <c r="AY84" s="19" t="s">
        <v>47</v>
      </c>
      <c r="AZ84" s="19">
        <v>3.0</v>
      </c>
      <c r="BA84" s="19" t="s">
        <v>47</v>
      </c>
      <c r="BB84" s="19">
        <v>3.0</v>
      </c>
      <c r="BC84" s="19" t="s">
        <v>47</v>
      </c>
      <c r="BD84" s="19">
        <v>3.0</v>
      </c>
      <c r="BE84" s="19">
        <f>_xlfn.MODE.SNGL(K84:BD88)</f>
        <v>3</v>
      </c>
    </row>
    <row r="85" ht="15.75" customHeight="1">
      <c r="A85" s="24"/>
      <c r="B85" s="24"/>
      <c r="C85" s="24"/>
      <c r="D85" s="24"/>
      <c r="E85" s="21" t="s">
        <v>35</v>
      </c>
      <c r="F85" s="21" t="s">
        <v>36</v>
      </c>
      <c r="G85" s="26" t="s">
        <v>43</v>
      </c>
      <c r="H85" s="21" t="s">
        <v>48</v>
      </c>
      <c r="I85" s="34" t="s">
        <v>152</v>
      </c>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row>
    <row r="86" ht="15.75" customHeight="1">
      <c r="A86" s="24"/>
      <c r="B86" s="24"/>
      <c r="C86" s="24"/>
      <c r="D86" s="24"/>
      <c r="E86" s="21" t="s">
        <v>35</v>
      </c>
      <c r="F86" s="21" t="s">
        <v>36</v>
      </c>
      <c r="G86" s="26" t="s">
        <v>43</v>
      </c>
      <c r="H86" s="21" t="s">
        <v>50</v>
      </c>
      <c r="I86" s="34" t="s">
        <v>153</v>
      </c>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row>
    <row r="87" ht="15.75" customHeight="1">
      <c r="A87" s="24"/>
      <c r="B87" s="24"/>
      <c r="C87" s="24"/>
      <c r="D87" s="24"/>
      <c r="E87" s="21" t="s">
        <v>35</v>
      </c>
      <c r="F87" s="21" t="s">
        <v>36</v>
      </c>
      <c r="G87" s="26" t="s">
        <v>43</v>
      </c>
      <c r="H87" s="21" t="s">
        <v>52</v>
      </c>
      <c r="I87" s="34" t="s">
        <v>154</v>
      </c>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row>
    <row r="88" ht="15.75" customHeight="1">
      <c r="A88" s="24"/>
      <c r="B88" s="24"/>
      <c r="C88" s="13"/>
      <c r="D88" s="13"/>
      <c r="E88" s="21" t="s">
        <v>35</v>
      </c>
      <c r="F88" s="21" t="s">
        <v>36</v>
      </c>
      <c r="G88" s="26" t="s">
        <v>43</v>
      </c>
      <c r="H88" s="21" t="s">
        <v>54</v>
      </c>
      <c r="I88" s="34" t="s">
        <v>155</v>
      </c>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row>
    <row r="89" ht="15.75" customHeight="1">
      <c r="A89" s="24"/>
      <c r="B89" s="24"/>
      <c r="C89" s="19">
        <v>2.0</v>
      </c>
      <c r="D89" s="20" t="s">
        <v>156</v>
      </c>
      <c r="E89" s="21" t="s">
        <v>35</v>
      </c>
      <c r="F89" s="21" t="s">
        <v>36</v>
      </c>
      <c r="G89" s="26" t="s">
        <v>43</v>
      </c>
      <c r="H89" s="21" t="s">
        <v>44</v>
      </c>
      <c r="I89" s="23" t="s">
        <v>157</v>
      </c>
      <c r="J89" s="19" t="s">
        <v>46</v>
      </c>
      <c r="K89" s="19" t="s">
        <v>47</v>
      </c>
      <c r="L89" s="19">
        <v>3.0</v>
      </c>
      <c r="M89" s="19" t="s">
        <v>47</v>
      </c>
      <c r="N89" s="19">
        <v>3.0</v>
      </c>
      <c r="O89" s="19" t="s">
        <v>47</v>
      </c>
      <c r="P89" s="19">
        <v>3.0</v>
      </c>
      <c r="Q89" s="19" t="s">
        <v>47</v>
      </c>
      <c r="R89" s="19">
        <v>3.0</v>
      </c>
      <c r="S89" s="19" t="s">
        <v>47</v>
      </c>
      <c r="T89" s="19">
        <v>3.0</v>
      </c>
      <c r="U89" s="19" t="s">
        <v>47</v>
      </c>
      <c r="V89" s="19">
        <v>3.0</v>
      </c>
      <c r="W89" s="19" t="s">
        <v>47</v>
      </c>
      <c r="X89" s="19">
        <v>3.0</v>
      </c>
      <c r="Y89" s="19" t="s">
        <v>47</v>
      </c>
      <c r="Z89" s="19">
        <v>3.0</v>
      </c>
      <c r="AA89" s="19" t="s">
        <v>47</v>
      </c>
      <c r="AB89" s="19">
        <v>3.0</v>
      </c>
      <c r="AC89" s="19" t="s">
        <v>47</v>
      </c>
      <c r="AD89" s="19">
        <v>3.0</v>
      </c>
      <c r="AE89" s="19" t="s">
        <v>47</v>
      </c>
      <c r="AF89" s="19">
        <v>3.0</v>
      </c>
      <c r="AG89" s="19" t="s">
        <v>47</v>
      </c>
      <c r="AH89" s="19">
        <v>3.0</v>
      </c>
      <c r="AI89" s="19" t="s">
        <v>47</v>
      </c>
      <c r="AJ89" s="19">
        <v>3.0</v>
      </c>
      <c r="AK89" s="19" t="s">
        <v>47</v>
      </c>
      <c r="AL89" s="19">
        <v>3.0</v>
      </c>
      <c r="AM89" s="19" t="s">
        <v>47</v>
      </c>
      <c r="AN89" s="19">
        <v>3.0</v>
      </c>
      <c r="AO89" s="19" t="s">
        <v>47</v>
      </c>
      <c r="AP89" s="19">
        <v>3.0</v>
      </c>
      <c r="AQ89" s="19" t="s">
        <v>47</v>
      </c>
      <c r="AR89" s="19">
        <v>3.0</v>
      </c>
      <c r="AS89" s="19" t="s">
        <v>47</v>
      </c>
      <c r="AT89" s="19">
        <v>3.0</v>
      </c>
      <c r="AU89" s="19" t="s">
        <v>47</v>
      </c>
      <c r="AV89" s="19">
        <v>3.0</v>
      </c>
      <c r="AW89" s="19" t="s">
        <v>47</v>
      </c>
      <c r="AX89" s="19">
        <v>3.0</v>
      </c>
      <c r="AY89" s="19" t="s">
        <v>47</v>
      </c>
      <c r="AZ89" s="19">
        <v>3.0</v>
      </c>
      <c r="BA89" s="19" t="s">
        <v>47</v>
      </c>
      <c r="BB89" s="19">
        <v>3.0</v>
      </c>
      <c r="BC89" s="19" t="s">
        <v>47</v>
      </c>
      <c r="BD89" s="19">
        <v>3.0</v>
      </c>
      <c r="BE89" s="19">
        <f>_xlfn.MODE.SNGL(K89:BD93)</f>
        <v>3</v>
      </c>
    </row>
    <row r="90" ht="15.75" customHeight="1">
      <c r="A90" s="24"/>
      <c r="B90" s="24"/>
      <c r="C90" s="24"/>
      <c r="D90" s="24"/>
      <c r="E90" s="21" t="s">
        <v>35</v>
      </c>
      <c r="F90" s="21" t="s">
        <v>36</v>
      </c>
      <c r="G90" s="26" t="s">
        <v>43</v>
      </c>
      <c r="H90" s="21" t="s">
        <v>48</v>
      </c>
      <c r="I90" s="23" t="s">
        <v>158</v>
      </c>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row>
    <row r="91" ht="15.75" customHeight="1">
      <c r="A91" s="24"/>
      <c r="B91" s="24"/>
      <c r="C91" s="24"/>
      <c r="D91" s="24"/>
      <c r="E91" s="21" t="s">
        <v>35</v>
      </c>
      <c r="F91" s="21" t="s">
        <v>36</v>
      </c>
      <c r="G91" s="26" t="s">
        <v>43</v>
      </c>
      <c r="H91" s="21" t="s">
        <v>50</v>
      </c>
      <c r="I91" s="23" t="s">
        <v>159</v>
      </c>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row>
    <row r="92" ht="15.75" customHeight="1">
      <c r="A92" s="24"/>
      <c r="B92" s="24"/>
      <c r="C92" s="24"/>
      <c r="D92" s="24"/>
      <c r="E92" s="21" t="s">
        <v>35</v>
      </c>
      <c r="F92" s="21" t="s">
        <v>36</v>
      </c>
      <c r="G92" s="26" t="s">
        <v>43</v>
      </c>
      <c r="H92" s="21" t="s">
        <v>52</v>
      </c>
      <c r="I92" s="23" t="s">
        <v>160</v>
      </c>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row>
    <row r="93" ht="15.75" customHeight="1">
      <c r="A93" s="24"/>
      <c r="B93" s="24"/>
      <c r="C93" s="13"/>
      <c r="D93" s="13"/>
      <c r="E93" s="21" t="s">
        <v>35</v>
      </c>
      <c r="F93" s="21" t="s">
        <v>36</v>
      </c>
      <c r="G93" s="26" t="s">
        <v>43</v>
      </c>
      <c r="H93" s="21" t="s">
        <v>54</v>
      </c>
      <c r="I93" s="23" t="s">
        <v>161</v>
      </c>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row>
    <row r="94" ht="15.75" customHeight="1">
      <c r="A94" s="24"/>
      <c r="B94" s="24"/>
      <c r="C94" s="19">
        <v>3.0</v>
      </c>
      <c r="D94" s="20" t="s">
        <v>162</v>
      </c>
      <c r="E94" s="21" t="s">
        <v>35</v>
      </c>
      <c r="F94" s="21" t="s">
        <v>36</v>
      </c>
      <c r="G94" s="26" t="s">
        <v>43</v>
      </c>
      <c r="H94" s="21" t="s">
        <v>44</v>
      </c>
      <c r="I94" s="23" t="s">
        <v>163</v>
      </c>
      <c r="J94" s="19" t="s">
        <v>46</v>
      </c>
      <c r="K94" s="19" t="s">
        <v>47</v>
      </c>
      <c r="L94" s="19">
        <v>3.0</v>
      </c>
      <c r="M94" s="19" t="s">
        <v>47</v>
      </c>
      <c r="N94" s="19">
        <v>3.0</v>
      </c>
      <c r="O94" s="19" t="s">
        <v>47</v>
      </c>
      <c r="P94" s="19">
        <v>3.0</v>
      </c>
      <c r="Q94" s="19" t="s">
        <v>47</v>
      </c>
      <c r="R94" s="19">
        <v>3.0</v>
      </c>
      <c r="S94" s="19" t="s">
        <v>47</v>
      </c>
      <c r="T94" s="19">
        <v>3.0</v>
      </c>
      <c r="U94" s="19" t="s">
        <v>47</v>
      </c>
      <c r="V94" s="19">
        <v>3.0</v>
      </c>
      <c r="W94" s="19" t="s">
        <v>47</v>
      </c>
      <c r="X94" s="19">
        <v>3.0</v>
      </c>
      <c r="Y94" s="19" t="s">
        <v>47</v>
      </c>
      <c r="Z94" s="19">
        <v>3.0</v>
      </c>
      <c r="AA94" s="19" t="s">
        <v>47</v>
      </c>
      <c r="AB94" s="19">
        <v>3.0</v>
      </c>
      <c r="AC94" s="19" t="s">
        <v>47</v>
      </c>
      <c r="AD94" s="19">
        <v>3.0</v>
      </c>
      <c r="AE94" s="19" t="s">
        <v>47</v>
      </c>
      <c r="AF94" s="19">
        <v>3.0</v>
      </c>
      <c r="AG94" s="19" t="s">
        <v>47</v>
      </c>
      <c r="AH94" s="19">
        <v>3.0</v>
      </c>
      <c r="AI94" s="19" t="s">
        <v>47</v>
      </c>
      <c r="AJ94" s="19">
        <v>3.0</v>
      </c>
      <c r="AK94" s="19" t="s">
        <v>47</v>
      </c>
      <c r="AL94" s="19">
        <v>3.0</v>
      </c>
      <c r="AM94" s="19" t="s">
        <v>47</v>
      </c>
      <c r="AN94" s="19">
        <v>3.0</v>
      </c>
      <c r="AO94" s="19" t="s">
        <v>47</v>
      </c>
      <c r="AP94" s="19">
        <v>3.0</v>
      </c>
      <c r="AQ94" s="19" t="s">
        <v>47</v>
      </c>
      <c r="AR94" s="19">
        <v>3.0</v>
      </c>
      <c r="AS94" s="19" t="s">
        <v>47</v>
      </c>
      <c r="AT94" s="19">
        <v>3.0</v>
      </c>
      <c r="AU94" s="19" t="s">
        <v>47</v>
      </c>
      <c r="AV94" s="19">
        <v>3.0</v>
      </c>
      <c r="AW94" s="19" t="s">
        <v>47</v>
      </c>
      <c r="AX94" s="19">
        <v>3.0</v>
      </c>
      <c r="AY94" s="19" t="s">
        <v>47</v>
      </c>
      <c r="AZ94" s="19">
        <v>3.0</v>
      </c>
      <c r="BA94" s="19" t="s">
        <v>47</v>
      </c>
      <c r="BB94" s="19">
        <v>3.0</v>
      </c>
      <c r="BC94" s="19" t="s">
        <v>47</v>
      </c>
      <c r="BD94" s="19">
        <v>3.0</v>
      </c>
      <c r="BE94" s="19">
        <f>_xlfn.MODE.SNGL(K94:BD98)</f>
        <v>3</v>
      </c>
    </row>
    <row r="95" ht="15.75" customHeight="1">
      <c r="A95" s="24"/>
      <c r="B95" s="24"/>
      <c r="C95" s="24"/>
      <c r="D95" s="24"/>
      <c r="E95" s="21" t="s">
        <v>35</v>
      </c>
      <c r="F95" s="21" t="s">
        <v>36</v>
      </c>
      <c r="G95" s="26" t="s">
        <v>43</v>
      </c>
      <c r="H95" s="21" t="s">
        <v>48</v>
      </c>
      <c r="I95" s="34" t="s">
        <v>164</v>
      </c>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row>
    <row r="96" ht="15.75" customHeight="1">
      <c r="A96" s="24"/>
      <c r="B96" s="24"/>
      <c r="C96" s="24"/>
      <c r="D96" s="24"/>
      <c r="E96" s="21" t="s">
        <v>35</v>
      </c>
      <c r="F96" s="21" t="s">
        <v>36</v>
      </c>
      <c r="G96" s="26" t="s">
        <v>43</v>
      </c>
      <c r="H96" s="21" t="s">
        <v>50</v>
      </c>
      <c r="I96" s="23" t="s">
        <v>165</v>
      </c>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row>
    <row r="97" ht="15.75" customHeight="1">
      <c r="A97" s="24"/>
      <c r="B97" s="24"/>
      <c r="C97" s="24"/>
      <c r="D97" s="24"/>
      <c r="E97" s="21" t="s">
        <v>35</v>
      </c>
      <c r="F97" s="21" t="s">
        <v>36</v>
      </c>
      <c r="G97" s="26" t="s">
        <v>43</v>
      </c>
      <c r="H97" s="21" t="s">
        <v>52</v>
      </c>
      <c r="I97" s="23" t="s">
        <v>166</v>
      </c>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row>
    <row r="98" ht="15.75" customHeight="1">
      <c r="A98" s="13"/>
      <c r="B98" s="13"/>
      <c r="C98" s="13"/>
      <c r="D98" s="13"/>
      <c r="E98" s="21" t="s">
        <v>35</v>
      </c>
      <c r="F98" s="21" t="s">
        <v>36</v>
      </c>
      <c r="G98" s="26" t="s">
        <v>43</v>
      </c>
      <c r="H98" s="21" t="s">
        <v>54</v>
      </c>
      <c r="I98" s="23" t="s">
        <v>167</v>
      </c>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row>
    <row r="99" ht="15.75" customHeight="1">
      <c r="A99" s="16" t="s">
        <v>168</v>
      </c>
      <c r="B99" s="17" t="s">
        <v>169</v>
      </c>
      <c r="C99" s="9"/>
      <c r="D99" s="9"/>
      <c r="E99" s="9"/>
      <c r="F99" s="9"/>
      <c r="G99" s="10"/>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8">
        <f>AVERAGE(BE100:BE124)</f>
        <v>3</v>
      </c>
    </row>
    <row r="100" ht="15.75" customHeight="1">
      <c r="A100" s="19"/>
      <c r="B100" s="19"/>
      <c r="C100" s="19">
        <v>1.0</v>
      </c>
      <c r="D100" s="20" t="s">
        <v>170</v>
      </c>
      <c r="E100" s="21" t="s">
        <v>35</v>
      </c>
      <c r="F100" s="21" t="s">
        <v>36</v>
      </c>
      <c r="G100" s="26" t="s">
        <v>43</v>
      </c>
      <c r="H100" s="21" t="s">
        <v>44</v>
      </c>
      <c r="I100" s="34" t="s">
        <v>171</v>
      </c>
      <c r="J100" s="19" t="s">
        <v>46</v>
      </c>
      <c r="K100" s="19" t="s">
        <v>47</v>
      </c>
      <c r="L100" s="19">
        <v>3.0</v>
      </c>
      <c r="M100" s="19" t="s">
        <v>47</v>
      </c>
      <c r="N100" s="19">
        <v>3.0</v>
      </c>
      <c r="O100" s="19" t="s">
        <v>47</v>
      </c>
      <c r="P100" s="19">
        <v>3.0</v>
      </c>
      <c r="Q100" s="19" t="s">
        <v>47</v>
      </c>
      <c r="R100" s="19">
        <v>3.0</v>
      </c>
      <c r="S100" s="19" t="s">
        <v>47</v>
      </c>
      <c r="T100" s="19">
        <v>3.0</v>
      </c>
      <c r="U100" s="19" t="s">
        <v>47</v>
      </c>
      <c r="V100" s="19">
        <v>3.0</v>
      </c>
      <c r="W100" s="19" t="s">
        <v>47</v>
      </c>
      <c r="X100" s="19">
        <v>3.0</v>
      </c>
      <c r="Y100" s="19" t="s">
        <v>47</v>
      </c>
      <c r="Z100" s="19">
        <v>3.0</v>
      </c>
      <c r="AA100" s="19" t="s">
        <v>47</v>
      </c>
      <c r="AB100" s="19">
        <v>3.0</v>
      </c>
      <c r="AC100" s="19" t="s">
        <v>47</v>
      </c>
      <c r="AD100" s="19">
        <v>3.0</v>
      </c>
      <c r="AE100" s="19" t="s">
        <v>47</v>
      </c>
      <c r="AF100" s="19">
        <v>3.0</v>
      </c>
      <c r="AG100" s="19" t="s">
        <v>47</v>
      </c>
      <c r="AH100" s="19">
        <v>3.0</v>
      </c>
      <c r="AI100" s="19" t="s">
        <v>47</v>
      </c>
      <c r="AJ100" s="19">
        <v>3.0</v>
      </c>
      <c r="AK100" s="19" t="s">
        <v>47</v>
      </c>
      <c r="AL100" s="19">
        <v>3.0</v>
      </c>
      <c r="AM100" s="19" t="s">
        <v>47</v>
      </c>
      <c r="AN100" s="19">
        <v>3.0</v>
      </c>
      <c r="AO100" s="19" t="s">
        <v>47</v>
      </c>
      <c r="AP100" s="19">
        <v>3.0</v>
      </c>
      <c r="AQ100" s="19" t="s">
        <v>47</v>
      </c>
      <c r="AR100" s="19">
        <v>3.0</v>
      </c>
      <c r="AS100" s="19" t="s">
        <v>47</v>
      </c>
      <c r="AT100" s="19">
        <v>3.0</v>
      </c>
      <c r="AU100" s="19" t="s">
        <v>47</v>
      </c>
      <c r="AV100" s="19">
        <v>3.0</v>
      </c>
      <c r="AW100" s="19" t="s">
        <v>47</v>
      </c>
      <c r="AX100" s="19">
        <v>3.0</v>
      </c>
      <c r="AY100" s="19" t="s">
        <v>47</v>
      </c>
      <c r="AZ100" s="19">
        <v>3.0</v>
      </c>
      <c r="BA100" s="19" t="s">
        <v>47</v>
      </c>
      <c r="BB100" s="19">
        <v>3.0</v>
      </c>
      <c r="BC100" s="19" t="s">
        <v>47</v>
      </c>
      <c r="BD100" s="19">
        <v>3.0</v>
      </c>
      <c r="BE100" s="19">
        <f>_xlfn.MODE.SNGL(K100:BD104)</f>
        <v>3</v>
      </c>
    </row>
    <row r="101" ht="15.75" customHeight="1">
      <c r="A101" s="24"/>
      <c r="B101" s="24"/>
      <c r="C101" s="24"/>
      <c r="D101" s="24"/>
      <c r="E101" s="21" t="s">
        <v>35</v>
      </c>
      <c r="F101" s="21" t="s">
        <v>36</v>
      </c>
      <c r="G101" s="26" t="s">
        <v>43</v>
      </c>
      <c r="H101" s="21" t="s">
        <v>48</v>
      </c>
      <c r="I101" s="23" t="s">
        <v>172</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row>
    <row r="102" ht="15.75" customHeight="1">
      <c r="A102" s="24"/>
      <c r="B102" s="24"/>
      <c r="C102" s="24"/>
      <c r="D102" s="24"/>
      <c r="E102" s="21" t="s">
        <v>35</v>
      </c>
      <c r="F102" s="21" t="s">
        <v>36</v>
      </c>
      <c r="G102" s="26" t="s">
        <v>43</v>
      </c>
      <c r="H102" s="21" t="s">
        <v>50</v>
      </c>
      <c r="I102" s="23" t="s">
        <v>173</v>
      </c>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row>
    <row r="103" ht="15.75" customHeight="1">
      <c r="A103" s="24"/>
      <c r="B103" s="24"/>
      <c r="C103" s="24"/>
      <c r="D103" s="24"/>
      <c r="E103" s="21" t="s">
        <v>35</v>
      </c>
      <c r="F103" s="21" t="s">
        <v>36</v>
      </c>
      <c r="G103" s="26" t="s">
        <v>43</v>
      </c>
      <c r="H103" s="21" t="s">
        <v>52</v>
      </c>
      <c r="I103" s="23" t="s">
        <v>174</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row>
    <row r="104" ht="15.75" customHeight="1">
      <c r="A104" s="24"/>
      <c r="B104" s="24"/>
      <c r="C104" s="13"/>
      <c r="D104" s="13"/>
      <c r="E104" s="21" t="s">
        <v>35</v>
      </c>
      <c r="F104" s="21" t="s">
        <v>36</v>
      </c>
      <c r="G104" s="26" t="s">
        <v>43</v>
      </c>
      <c r="H104" s="21" t="s">
        <v>54</v>
      </c>
      <c r="I104" s="23" t="s">
        <v>175</v>
      </c>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row>
    <row r="105" ht="15.75" customHeight="1">
      <c r="A105" s="24"/>
      <c r="B105" s="24"/>
      <c r="C105" s="19">
        <v>2.0</v>
      </c>
      <c r="D105" s="20" t="s">
        <v>176</v>
      </c>
      <c r="E105" s="21" t="s">
        <v>35</v>
      </c>
      <c r="F105" s="21" t="s">
        <v>36</v>
      </c>
      <c r="G105" s="26" t="s">
        <v>43</v>
      </c>
      <c r="H105" s="21" t="s">
        <v>44</v>
      </c>
      <c r="I105" s="34" t="s">
        <v>177</v>
      </c>
      <c r="J105" s="19" t="s">
        <v>46</v>
      </c>
      <c r="K105" s="19" t="s">
        <v>47</v>
      </c>
      <c r="L105" s="19">
        <v>3.0</v>
      </c>
      <c r="M105" s="19" t="s">
        <v>47</v>
      </c>
      <c r="N105" s="19">
        <v>3.0</v>
      </c>
      <c r="O105" s="19" t="s">
        <v>47</v>
      </c>
      <c r="P105" s="19">
        <v>3.0</v>
      </c>
      <c r="Q105" s="19" t="s">
        <v>47</v>
      </c>
      <c r="R105" s="19">
        <v>3.0</v>
      </c>
      <c r="S105" s="19" t="s">
        <v>47</v>
      </c>
      <c r="T105" s="19">
        <v>3.0</v>
      </c>
      <c r="U105" s="19" t="s">
        <v>47</v>
      </c>
      <c r="V105" s="19">
        <v>3.0</v>
      </c>
      <c r="W105" s="19" t="s">
        <v>47</v>
      </c>
      <c r="X105" s="19">
        <v>3.0</v>
      </c>
      <c r="Y105" s="19" t="s">
        <v>47</v>
      </c>
      <c r="Z105" s="19">
        <v>3.0</v>
      </c>
      <c r="AA105" s="19" t="s">
        <v>47</v>
      </c>
      <c r="AB105" s="19">
        <v>3.0</v>
      </c>
      <c r="AC105" s="19" t="s">
        <v>47</v>
      </c>
      <c r="AD105" s="19">
        <v>3.0</v>
      </c>
      <c r="AE105" s="19" t="s">
        <v>47</v>
      </c>
      <c r="AF105" s="19">
        <v>3.0</v>
      </c>
      <c r="AG105" s="19" t="s">
        <v>47</v>
      </c>
      <c r="AH105" s="19">
        <v>3.0</v>
      </c>
      <c r="AI105" s="19" t="s">
        <v>47</v>
      </c>
      <c r="AJ105" s="19">
        <v>3.0</v>
      </c>
      <c r="AK105" s="19" t="s">
        <v>47</v>
      </c>
      <c r="AL105" s="19">
        <v>3.0</v>
      </c>
      <c r="AM105" s="19" t="s">
        <v>47</v>
      </c>
      <c r="AN105" s="19">
        <v>3.0</v>
      </c>
      <c r="AO105" s="19" t="s">
        <v>47</v>
      </c>
      <c r="AP105" s="19">
        <v>3.0</v>
      </c>
      <c r="AQ105" s="19" t="s">
        <v>47</v>
      </c>
      <c r="AR105" s="19">
        <v>3.0</v>
      </c>
      <c r="AS105" s="19" t="s">
        <v>47</v>
      </c>
      <c r="AT105" s="19">
        <v>3.0</v>
      </c>
      <c r="AU105" s="19" t="s">
        <v>47</v>
      </c>
      <c r="AV105" s="19">
        <v>3.0</v>
      </c>
      <c r="AW105" s="19" t="s">
        <v>47</v>
      </c>
      <c r="AX105" s="19">
        <v>3.0</v>
      </c>
      <c r="AY105" s="19" t="s">
        <v>47</v>
      </c>
      <c r="AZ105" s="19">
        <v>3.0</v>
      </c>
      <c r="BA105" s="19" t="s">
        <v>47</v>
      </c>
      <c r="BB105" s="19">
        <v>3.0</v>
      </c>
      <c r="BC105" s="19" t="s">
        <v>47</v>
      </c>
      <c r="BD105" s="19">
        <v>3.0</v>
      </c>
      <c r="BE105" s="19">
        <f>_xlfn.MODE.SNGL(K105:BD109)</f>
        <v>3</v>
      </c>
    </row>
    <row r="106" ht="15.75" customHeight="1">
      <c r="A106" s="24"/>
      <c r="B106" s="24"/>
      <c r="C106" s="24"/>
      <c r="D106" s="24"/>
      <c r="E106" s="21" t="s">
        <v>35</v>
      </c>
      <c r="F106" s="21" t="s">
        <v>36</v>
      </c>
      <c r="G106" s="26" t="s">
        <v>43</v>
      </c>
      <c r="H106" s="21" t="s">
        <v>48</v>
      </c>
      <c r="I106" s="23" t="s">
        <v>178</v>
      </c>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row>
    <row r="107" ht="15.75" customHeight="1">
      <c r="A107" s="24"/>
      <c r="B107" s="24"/>
      <c r="C107" s="24"/>
      <c r="D107" s="24"/>
      <c r="E107" s="21" t="s">
        <v>35</v>
      </c>
      <c r="F107" s="21" t="s">
        <v>36</v>
      </c>
      <c r="G107" s="26" t="s">
        <v>43</v>
      </c>
      <c r="H107" s="21" t="s">
        <v>50</v>
      </c>
      <c r="I107" s="23" t="s">
        <v>179</v>
      </c>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row>
    <row r="108" ht="15.75" customHeight="1">
      <c r="A108" s="24"/>
      <c r="B108" s="24"/>
      <c r="C108" s="24"/>
      <c r="D108" s="24"/>
      <c r="E108" s="21" t="s">
        <v>35</v>
      </c>
      <c r="F108" s="21" t="s">
        <v>36</v>
      </c>
      <c r="G108" s="26" t="s">
        <v>43</v>
      </c>
      <c r="H108" s="21" t="s">
        <v>52</v>
      </c>
      <c r="I108" s="23" t="s">
        <v>180</v>
      </c>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row>
    <row r="109" ht="15.75" customHeight="1">
      <c r="A109" s="24"/>
      <c r="B109" s="24"/>
      <c r="C109" s="13"/>
      <c r="D109" s="13"/>
      <c r="E109" s="21" t="s">
        <v>35</v>
      </c>
      <c r="F109" s="21" t="s">
        <v>36</v>
      </c>
      <c r="G109" s="26" t="s">
        <v>43</v>
      </c>
      <c r="H109" s="21" t="s">
        <v>54</v>
      </c>
      <c r="I109" s="23" t="s">
        <v>181</v>
      </c>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row>
    <row r="110" ht="15.75" customHeight="1">
      <c r="A110" s="24"/>
      <c r="B110" s="24"/>
      <c r="C110" s="19">
        <v>3.0</v>
      </c>
      <c r="D110" s="20" t="s">
        <v>182</v>
      </c>
      <c r="E110" s="21" t="s">
        <v>35</v>
      </c>
      <c r="F110" s="21" t="s">
        <v>36</v>
      </c>
      <c r="G110" s="26" t="s">
        <v>43</v>
      </c>
      <c r="H110" s="21" t="s">
        <v>44</v>
      </c>
      <c r="I110" s="34" t="s">
        <v>183</v>
      </c>
      <c r="J110" s="19" t="s">
        <v>46</v>
      </c>
      <c r="K110" s="19" t="s">
        <v>47</v>
      </c>
      <c r="L110" s="19">
        <v>3.0</v>
      </c>
      <c r="M110" s="19" t="s">
        <v>47</v>
      </c>
      <c r="N110" s="19">
        <v>3.0</v>
      </c>
      <c r="O110" s="19" t="s">
        <v>47</v>
      </c>
      <c r="P110" s="19">
        <v>3.0</v>
      </c>
      <c r="Q110" s="19" t="s">
        <v>47</v>
      </c>
      <c r="R110" s="19">
        <v>3.0</v>
      </c>
      <c r="S110" s="19" t="s">
        <v>47</v>
      </c>
      <c r="T110" s="19">
        <v>3.0</v>
      </c>
      <c r="U110" s="19" t="s">
        <v>47</v>
      </c>
      <c r="V110" s="19">
        <v>3.0</v>
      </c>
      <c r="W110" s="19" t="s">
        <v>47</v>
      </c>
      <c r="X110" s="19">
        <v>3.0</v>
      </c>
      <c r="Y110" s="19" t="s">
        <v>47</v>
      </c>
      <c r="Z110" s="19">
        <v>3.0</v>
      </c>
      <c r="AA110" s="19" t="s">
        <v>47</v>
      </c>
      <c r="AB110" s="19">
        <v>3.0</v>
      </c>
      <c r="AC110" s="19" t="s">
        <v>47</v>
      </c>
      <c r="AD110" s="19">
        <v>3.0</v>
      </c>
      <c r="AE110" s="19" t="s">
        <v>47</v>
      </c>
      <c r="AF110" s="19">
        <v>3.0</v>
      </c>
      <c r="AG110" s="19" t="s">
        <v>47</v>
      </c>
      <c r="AH110" s="19">
        <v>3.0</v>
      </c>
      <c r="AI110" s="19" t="s">
        <v>47</v>
      </c>
      <c r="AJ110" s="19">
        <v>3.0</v>
      </c>
      <c r="AK110" s="19" t="s">
        <v>47</v>
      </c>
      <c r="AL110" s="19">
        <v>3.0</v>
      </c>
      <c r="AM110" s="19" t="s">
        <v>47</v>
      </c>
      <c r="AN110" s="19">
        <v>3.0</v>
      </c>
      <c r="AO110" s="19" t="s">
        <v>47</v>
      </c>
      <c r="AP110" s="19">
        <v>3.0</v>
      </c>
      <c r="AQ110" s="19" t="s">
        <v>47</v>
      </c>
      <c r="AR110" s="19">
        <v>3.0</v>
      </c>
      <c r="AS110" s="19" t="s">
        <v>47</v>
      </c>
      <c r="AT110" s="19">
        <v>3.0</v>
      </c>
      <c r="AU110" s="19" t="s">
        <v>47</v>
      </c>
      <c r="AV110" s="19">
        <v>3.0</v>
      </c>
      <c r="AW110" s="19" t="s">
        <v>47</v>
      </c>
      <c r="AX110" s="19">
        <v>3.0</v>
      </c>
      <c r="AY110" s="19" t="s">
        <v>47</v>
      </c>
      <c r="AZ110" s="19">
        <v>3.0</v>
      </c>
      <c r="BA110" s="19" t="s">
        <v>47</v>
      </c>
      <c r="BB110" s="19">
        <v>3.0</v>
      </c>
      <c r="BC110" s="19" t="s">
        <v>47</v>
      </c>
      <c r="BD110" s="19">
        <v>3.0</v>
      </c>
      <c r="BE110" s="19">
        <f>_xlfn.MODE.SNGL(K110:BD114)</f>
        <v>3</v>
      </c>
    </row>
    <row r="111" ht="15.75" customHeight="1">
      <c r="A111" s="24"/>
      <c r="B111" s="24"/>
      <c r="C111" s="24"/>
      <c r="D111" s="24"/>
      <c r="E111" s="21" t="s">
        <v>35</v>
      </c>
      <c r="F111" s="21" t="s">
        <v>36</v>
      </c>
      <c r="G111" s="26" t="s">
        <v>43</v>
      </c>
      <c r="H111" s="21" t="s">
        <v>48</v>
      </c>
      <c r="I111" s="23" t="s">
        <v>184</v>
      </c>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row>
    <row r="112" ht="15.75" customHeight="1">
      <c r="A112" s="24"/>
      <c r="B112" s="24"/>
      <c r="C112" s="24"/>
      <c r="D112" s="24"/>
      <c r="E112" s="21" t="s">
        <v>35</v>
      </c>
      <c r="F112" s="21" t="s">
        <v>36</v>
      </c>
      <c r="G112" s="26" t="s">
        <v>43</v>
      </c>
      <c r="H112" s="21" t="s">
        <v>50</v>
      </c>
      <c r="I112" s="23" t="s">
        <v>185</v>
      </c>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row>
    <row r="113" ht="15.75" customHeight="1">
      <c r="A113" s="24"/>
      <c r="B113" s="24"/>
      <c r="C113" s="24"/>
      <c r="D113" s="24"/>
      <c r="E113" s="21" t="s">
        <v>35</v>
      </c>
      <c r="F113" s="21" t="s">
        <v>36</v>
      </c>
      <c r="G113" s="26" t="s">
        <v>43</v>
      </c>
      <c r="H113" s="21" t="s">
        <v>52</v>
      </c>
      <c r="I113" s="23" t="s">
        <v>186</v>
      </c>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row>
    <row r="114" ht="15.75" customHeight="1">
      <c r="A114" s="24"/>
      <c r="B114" s="24"/>
      <c r="C114" s="13"/>
      <c r="D114" s="13"/>
      <c r="E114" s="21" t="s">
        <v>35</v>
      </c>
      <c r="F114" s="21" t="s">
        <v>36</v>
      </c>
      <c r="G114" s="26" t="s">
        <v>43</v>
      </c>
      <c r="H114" s="21" t="s">
        <v>54</v>
      </c>
      <c r="I114" s="23" t="s">
        <v>187</v>
      </c>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row>
    <row r="115" ht="15.75" customHeight="1">
      <c r="A115" s="24"/>
      <c r="B115" s="24"/>
      <c r="C115" s="19">
        <v>4.0</v>
      </c>
      <c r="D115" s="20" t="s">
        <v>188</v>
      </c>
      <c r="E115" s="21" t="s">
        <v>35</v>
      </c>
      <c r="F115" s="21" t="s">
        <v>36</v>
      </c>
      <c r="G115" s="26" t="s">
        <v>43</v>
      </c>
      <c r="H115" s="21" t="s">
        <v>44</v>
      </c>
      <c r="I115" s="34" t="s">
        <v>189</v>
      </c>
      <c r="J115" s="19" t="s">
        <v>46</v>
      </c>
      <c r="K115" s="19" t="s">
        <v>47</v>
      </c>
      <c r="L115" s="19">
        <v>3.0</v>
      </c>
      <c r="M115" s="19" t="s">
        <v>47</v>
      </c>
      <c r="N115" s="19">
        <v>3.0</v>
      </c>
      <c r="O115" s="19" t="s">
        <v>47</v>
      </c>
      <c r="P115" s="19">
        <v>3.0</v>
      </c>
      <c r="Q115" s="19" t="s">
        <v>47</v>
      </c>
      <c r="R115" s="19">
        <v>3.0</v>
      </c>
      <c r="S115" s="19" t="s">
        <v>47</v>
      </c>
      <c r="T115" s="19">
        <v>3.0</v>
      </c>
      <c r="U115" s="19" t="s">
        <v>47</v>
      </c>
      <c r="V115" s="19">
        <v>3.0</v>
      </c>
      <c r="W115" s="19" t="s">
        <v>47</v>
      </c>
      <c r="X115" s="19">
        <v>3.0</v>
      </c>
      <c r="Y115" s="19" t="s">
        <v>47</v>
      </c>
      <c r="Z115" s="19">
        <v>3.0</v>
      </c>
      <c r="AA115" s="19" t="s">
        <v>47</v>
      </c>
      <c r="AB115" s="19">
        <v>3.0</v>
      </c>
      <c r="AC115" s="19" t="s">
        <v>47</v>
      </c>
      <c r="AD115" s="19">
        <v>3.0</v>
      </c>
      <c r="AE115" s="19" t="s">
        <v>47</v>
      </c>
      <c r="AF115" s="19">
        <v>3.0</v>
      </c>
      <c r="AG115" s="19" t="s">
        <v>47</v>
      </c>
      <c r="AH115" s="19">
        <v>3.0</v>
      </c>
      <c r="AI115" s="19" t="s">
        <v>47</v>
      </c>
      <c r="AJ115" s="19">
        <v>3.0</v>
      </c>
      <c r="AK115" s="19" t="s">
        <v>47</v>
      </c>
      <c r="AL115" s="19">
        <v>3.0</v>
      </c>
      <c r="AM115" s="19" t="s">
        <v>47</v>
      </c>
      <c r="AN115" s="19">
        <v>3.0</v>
      </c>
      <c r="AO115" s="19" t="s">
        <v>47</v>
      </c>
      <c r="AP115" s="19">
        <v>3.0</v>
      </c>
      <c r="AQ115" s="19" t="s">
        <v>47</v>
      </c>
      <c r="AR115" s="19">
        <v>3.0</v>
      </c>
      <c r="AS115" s="19" t="s">
        <v>47</v>
      </c>
      <c r="AT115" s="19">
        <v>3.0</v>
      </c>
      <c r="AU115" s="19" t="s">
        <v>47</v>
      </c>
      <c r="AV115" s="19">
        <v>3.0</v>
      </c>
      <c r="AW115" s="19" t="s">
        <v>47</v>
      </c>
      <c r="AX115" s="19">
        <v>3.0</v>
      </c>
      <c r="AY115" s="19" t="s">
        <v>47</v>
      </c>
      <c r="AZ115" s="19">
        <v>3.0</v>
      </c>
      <c r="BA115" s="19" t="s">
        <v>47</v>
      </c>
      <c r="BB115" s="19">
        <v>3.0</v>
      </c>
      <c r="BC115" s="19" t="s">
        <v>47</v>
      </c>
      <c r="BD115" s="19">
        <v>3.0</v>
      </c>
      <c r="BE115" s="19">
        <f>_xlfn.MODE.SNGL(K115:BD119)</f>
        <v>3</v>
      </c>
    </row>
    <row r="116" ht="15.75" customHeight="1">
      <c r="A116" s="24"/>
      <c r="B116" s="24"/>
      <c r="C116" s="24"/>
      <c r="D116" s="24"/>
      <c r="E116" s="21" t="s">
        <v>35</v>
      </c>
      <c r="F116" s="21" t="s">
        <v>36</v>
      </c>
      <c r="G116" s="26" t="s">
        <v>43</v>
      </c>
      <c r="H116" s="21" t="s">
        <v>48</v>
      </c>
      <c r="I116" s="23" t="s">
        <v>190</v>
      </c>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row>
    <row r="117" ht="15.75" customHeight="1">
      <c r="A117" s="24"/>
      <c r="B117" s="24"/>
      <c r="C117" s="24"/>
      <c r="D117" s="24"/>
      <c r="E117" s="21" t="s">
        <v>35</v>
      </c>
      <c r="F117" s="21" t="s">
        <v>36</v>
      </c>
      <c r="G117" s="26" t="s">
        <v>43</v>
      </c>
      <c r="H117" s="21" t="s">
        <v>50</v>
      </c>
      <c r="I117" s="31" t="s">
        <v>191</v>
      </c>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row>
    <row r="118" ht="15.75" customHeight="1">
      <c r="A118" s="24"/>
      <c r="B118" s="24"/>
      <c r="C118" s="24"/>
      <c r="D118" s="24"/>
      <c r="E118" s="21" t="s">
        <v>35</v>
      </c>
      <c r="F118" s="21" t="s">
        <v>36</v>
      </c>
      <c r="G118" s="26" t="s">
        <v>43</v>
      </c>
      <c r="H118" s="21" t="s">
        <v>52</v>
      </c>
      <c r="I118" s="23" t="s">
        <v>192</v>
      </c>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row>
    <row r="119" ht="15.75" customHeight="1">
      <c r="A119" s="24"/>
      <c r="B119" s="24"/>
      <c r="C119" s="13"/>
      <c r="D119" s="13"/>
      <c r="E119" s="21" t="s">
        <v>35</v>
      </c>
      <c r="F119" s="21" t="s">
        <v>36</v>
      </c>
      <c r="G119" s="26" t="s">
        <v>43</v>
      </c>
      <c r="H119" s="21" t="s">
        <v>54</v>
      </c>
      <c r="I119" s="23" t="s">
        <v>193</v>
      </c>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row>
    <row r="120" ht="15.75" customHeight="1">
      <c r="A120" s="24"/>
      <c r="B120" s="24"/>
      <c r="C120" s="19">
        <v>5.0</v>
      </c>
      <c r="D120" s="20" t="s">
        <v>194</v>
      </c>
      <c r="E120" s="21" t="s">
        <v>35</v>
      </c>
      <c r="F120" s="21" t="s">
        <v>36</v>
      </c>
      <c r="G120" s="26" t="s">
        <v>43</v>
      </c>
      <c r="H120" s="21" t="s">
        <v>44</v>
      </c>
      <c r="I120" s="34" t="s">
        <v>195</v>
      </c>
      <c r="J120" s="19" t="s">
        <v>46</v>
      </c>
      <c r="K120" s="19" t="s">
        <v>47</v>
      </c>
      <c r="L120" s="19">
        <v>3.0</v>
      </c>
      <c r="M120" s="19" t="s">
        <v>47</v>
      </c>
      <c r="N120" s="19">
        <v>3.0</v>
      </c>
      <c r="O120" s="19" t="s">
        <v>47</v>
      </c>
      <c r="P120" s="19">
        <v>3.0</v>
      </c>
      <c r="Q120" s="19" t="s">
        <v>47</v>
      </c>
      <c r="R120" s="19">
        <v>3.0</v>
      </c>
      <c r="S120" s="19" t="s">
        <v>47</v>
      </c>
      <c r="T120" s="19">
        <v>3.0</v>
      </c>
      <c r="U120" s="19" t="s">
        <v>47</v>
      </c>
      <c r="V120" s="19">
        <v>3.0</v>
      </c>
      <c r="W120" s="19" t="s">
        <v>47</v>
      </c>
      <c r="X120" s="19">
        <v>3.0</v>
      </c>
      <c r="Y120" s="19" t="s">
        <v>47</v>
      </c>
      <c r="Z120" s="19">
        <v>3.0</v>
      </c>
      <c r="AA120" s="19" t="s">
        <v>47</v>
      </c>
      <c r="AB120" s="19">
        <v>3.0</v>
      </c>
      <c r="AC120" s="19" t="s">
        <v>47</v>
      </c>
      <c r="AD120" s="19">
        <v>3.0</v>
      </c>
      <c r="AE120" s="19" t="s">
        <v>47</v>
      </c>
      <c r="AF120" s="19">
        <v>3.0</v>
      </c>
      <c r="AG120" s="19" t="s">
        <v>47</v>
      </c>
      <c r="AH120" s="19">
        <v>3.0</v>
      </c>
      <c r="AI120" s="19" t="s">
        <v>47</v>
      </c>
      <c r="AJ120" s="19">
        <v>3.0</v>
      </c>
      <c r="AK120" s="19" t="s">
        <v>47</v>
      </c>
      <c r="AL120" s="19">
        <v>3.0</v>
      </c>
      <c r="AM120" s="19" t="s">
        <v>47</v>
      </c>
      <c r="AN120" s="19">
        <v>3.0</v>
      </c>
      <c r="AO120" s="19" t="s">
        <v>47</v>
      </c>
      <c r="AP120" s="19">
        <v>3.0</v>
      </c>
      <c r="AQ120" s="19" t="s">
        <v>47</v>
      </c>
      <c r="AR120" s="19">
        <v>3.0</v>
      </c>
      <c r="AS120" s="19" t="s">
        <v>47</v>
      </c>
      <c r="AT120" s="19">
        <v>3.0</v>
      </c>
      <c r="AU120" s="19" t="s">
        <v>47</v>
      </c>
      <c r="AV120" s="19">
        <v>3.0</v>
      </c>
      <c r="AW120" s="19" t="s">
        <v>47</v>
      </c>
      <c r="AX120" s="19">
        <v>3.0</v>
      </c>
      <c r="AY120" s="19" t="s">
        <v>47</v>
      </c>
      <c r="AZ120" s="19">
        <v>3.0</v>
      </c>
      <c r="BA120" s="19" t="s">
        <v>47</v>
      </c>
      <c r="BB120" s="19">
        <v>3.0</v>
      </c>
      <c r="BC120" s="19" t="s">
        <v>47</v>
      </c>
      <c r="BD120" s="19">
        <v>3.0</v>
      </c>
      <c r="BE120" s="19">
        <f>_xlfn.MODE.SNGL(K120:BD124)</f>
        <v>3</v>
      </c>
    </row>
    <row r="121" ht="15.75" customHeight="1">
      <c r="A121" s="24"/>
      <c r="B121" s="24"/>
      <c r="C121" s="24"/>
      <c r="D121" s="24"/>
      <c r="E121" s="21" t="s">
        <v>35</v>
      </c>
      <c r="F121" s="21" t="s">
        <v>36</v>
      </c>
      <c r="G121" s="26" t="s">
        <v>43</v>
      </c>
      <c r="H121" s="21" t="s">
        <v>48</v>
      </c>
      <c r="I121" s="23" t="s">
        <v>196</v>
      </c>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row>
    <row r="122" ht="15.75" customHeight="1">
      <c r="A122" s="24"/>
      <c r="B122" s="24"/>
      <c r="C122" s="24"/>
      <c r="D122" s="24"/>
      <c r="E122" s="21" t="s">
        <v>35</v>
      </c>
      <c r="F122" s="21" t="s">
        <v>36</v>
      </c>
      <c r="G122" s="26" t="s">
        <v>43</v>
      </c>
      <c r="H122" s="21" t="s">
        <v>50</v>
      </c>
      <c r="I122" s="23" t="s">
        <v>197</v>
      </c>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row>
    <row r="123" ht="15.75" customHeight="1">
      <c r="A123" s="24"/>
      <c r="B123" s="24"/>
      <c r="C123" s="24"/>
      <c r="D123" s="24"/>
      <c r="E123" s="21" t="s">
        <v>35</v>
      </c>
      <c r="F123" s="21" t="s">
        <v>36</v>
      </c>
      <c r="G123" s="26" t="s">
        <v>43</v>
      </c>
      <c r="H123" s="21" t="s">
        <v>52</v>
      </c>
      <c r="I123" s="23" t="s">
        <v>198</v>
      </c>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row>
    <row r="124" ht="15.75" customHeight="1">
      <c r="A124" s="13"/>
      <c r="B124" s="13"/>
      <c r="C124" s="13"/>
      <c r="D124" s="13"/>
      <c r="E124" s="21" t="s">
        <v>35</v>
      </c>
      <c r="F124" s="21" t="s">
        <v>36</v>
      </c>
      <c r="G124" s="26" t="s">
        <v>43</v>
      </c>
      <c r="H124" s="21" t="s">
        <v>54</v>
      </c>
      <c r="I124" s="23" t="s">
        <v>199</v>
      </c>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row>
    <row r="125" ht="15.75" customHeight="1">
      <c r="A125" s="16" t="s">
        <v>200</v>
      </c>
      <c r="B125" s="17" t="s">
        <v>201</v>
      </c>
      <c r="C125" s="9"/>
      <c r="D125" s="9"/>
      <c r="E125" s="9"/>
      <c r="F125" s="9"/>
      <c r="G125" s="10"/>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8">
        <f>BE126</f>
        <v>3</v>
      </c>
    </row>
    <row r="126" ht="15.75" customHeight="1">
      <c r="A126" s="19"/>
      <c r="B126" s="19"/>
      <c r="C126" s="19">
        <v>1.0</v>
      </c>
      <c r="D126" s="20" t="s">
        <v>202</v>
      </c>
      <c r="E126" s="21" t="s">
        <v>35</v>
      </c>
      <c r="F126" s="21" t="s">
        <v>43</v>
      </c>
      <c r="G126" s="23" t="s">
        <v>43</v>
      </c>
      <c r="H126" s="21" t="s">
        <v>44</v>
      </c>
      <c r="I126" s="25" t="s">
        <v>203</v>
      </c>
      <c r="J126" s="19" t="s">
        <v>46</v>
      </c>
      <c r="K126" s="19" t="s">
        <v>47</v>
      </c>
      <c r="L126" s="19">
        <v>3.0</v>
      </c>
      <c r="M126" s="19" t="s">
        <v>47</v>
      </c>
      <c r="N126" s="19">
        <v>3.0</v>
      </c>
      <c r="O126" s="19" t="s">
        <v>47</v>
      </c>
      <c r="P126" s="19">
        <v>3.0</v>
      </c>
      <c r="Q126" s="19" t="s">
        <v>47</v>
      </c>
      <c r="R126" s="19">
        <v>3.0</v>
      </c>
      <c r="S126" s="19" t="s">
        <v>47</v>
      </c>
      <c r="T126" s="19">
        <v>3.0</v>
      </c>
      <c r="U126" s="19" t="s">
        <v>47</v>
      </c>
      <c r="V126" s="19">
        <v>3.0</v>
      </c>
      <c r="W126" s="19" t="s">
        <v>47</v>
      </c>
      <c r="X126" s="19">
        <v>3.0</v>
      </c>
      <c r="Y126" s="19" t="s">
        <v>47</v>
      </c>
      <c r="Z126" s="19">
        <v>3.0</v>
      </c>
      <c r="AA126" s="19" t="s">
        <v>47</v>
      </c>
      <c r="AB126" s="19">
        <v>3.0</v>
      </c>
      <c r="AC126" s="19" t="s">
        <v>47</v>
      </c>
      <c r="AD126" s="19">
        <v>3.0</v>
      </c>
      <c r="AE126" s="19" t="s">
        <v>47</v>
      </c>
      <c r="AF126" s="19">
        <v>3.0</v>
      </c>
      <c r="AG126" s="19" t="s">
        <v>47</v>
      </c>
      <c r="AH126" s="19">
        <v>3.0</v>
      </c>
      <c r="AI126" s="19" t="s">
        <v>47</v>
      </c>
      <c r="AJ126" s="19">
        <v>3.0</v>
      </c>
      <c r="AK126" s="19" t="s">
        <v>47</v>
      </c>
      <c r="AL126" s="19">
        <v>3.0</v>
      </c>
      <c r="AM126" s="19" t="s">
        <v>47</v>
      </c>
      <c r="AN126" s="19">
        <v>3.0</v>
      </c>
      <c r="AO126" s="19" t="s">
        <v>47</v>
      </c>
      <c r="AP126" s="19">
        <v>3.0</v>
      </c>
      <c r="AQ126" s="19" t="s">
        <v>47</v>
      </c>
      <c r="AR126" s="19">
        <v>3.0</v>
      </c>
      <c r="AS126" s="19" t="s">
        <v>47</v>
      </c>
      <c r="AT126" s="19">
        <v>3.0</v>
      </c>
      <c r="AU126" s="19" t="s">
        <v>47</v>
      </c>
      <c r="AV126" s="19">
        <v>3.0</v>
      </c>
      <c r="AW126" s="19" t="s">
        <v>47</v>
      </c>
      <c r="AX126" s="19">
        <v>3.0</v>
      </c>
      <c r="AY126" s="19" t="s">
        <v>47</v>
      </c>
      <c r="AZ126" s="19">
        <v>3.0</v>
      </c>
      <c r="BA126" s="19" t="s">
        <v>47</v>
      </c>
      <c r="BB126" s="19">
        <v>3.0</v>
      </c>
      <c r="BC126" s="19" t="s">
        <v>47</v>
      </c>
      <c r="BD126" s="19">
        <v>3.0</v>
      </c>
      <c r="BE126" s="19">
        <f>_xlfn.MODE.SNGL(K126:BD130)</f>
        <v>3</v>
      </c>
    </row>
    <row r="127" ht="15.75" customHeight="1">
      <c r="A127" s="24"/>
      <c r="B127" s="24"/>
      <c r="C127" s="24"/>
      <c r="D127" s="24"/>
      <c r="E127" s="21" t="s">
        <v>35</v>
      </c>
      <c r="F127" s="21" t="s">
        <v>43</v>
      </c>
      <c r="G127" s="23" t="s">
        <v>43</v>
      </c>
      <c r="H127" s="21" t="s">
        <v>48</v>
      </c>
      <c r="I127" s="25" t="s">
        <v>204</v>
      </c>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row>
    <row r="128" ht="15.75" customHeight="1">
      <c r="A128" s="24"/>
      <c r="B128" s="24"/>
      <c r="C128" s="24"/>
      <c r="D128" s="24"/>
      <c r="E128" s="21" t="s">
        <v>35</v>
      </c>
      <c r="F128" s="21" t="s">
        <v>43</v>
      </c>
      <c r="G128" s="23" t="s">
        <v>43</v>
      </c>
      <c r="H128" s="21" t="s">
        <v>50</v>
      </c>
      <c r="I128" s="25" t="s">
        <v>205</v>
      </c>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row>
    <row r="129" ht="15.75" customHeight="1">
      <c r="A129" s="24"/>
      <c r="B129" s="24"/>
      <c r="C129" s="24"/>
      <c r="D129" s="24"/>
      <c r="E129" s="21" t="s">
        <v>35</v>
      </c>
      <c r="F129" s="21" t="s">
        <v>43</v>
      </c>
      <c r="G129" s="23" t="s">
        <v>43</v>
      </c>
      <c r="H129" s="21" t="s">
        <v>52</v>
      </c>
      <c r="I129" s="25" t="s">
        <v>206</v>
      </c>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row>
    <row r="130" ht="15.75" customHeight="1">
      <c r="A130" s="13"/>
      <c r="B130" s="13"/>
      <c r="C130" s="13"/>
      <c r="D130" s="13"/>
      <c r="E130" s="21" t="s">
        <v>35</v>
      </c>
      <c r="F130" s="21" t="s">
        <v>43</v>
      </c>
      <c r="G130" s="23" t="s">
        <v>43</v>
      </c>
      <c r="H130" s="21" t="s">
        <v>54</v>
      </c>
      <c r="I130" s="25" t="s">
        <v>207</v>
      </c>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row>
    <row r="131" ht="15.75" customHeight="1">
      <c r="A131" s="16" t="s">
        <v>208</v>
      </c>
      <c r="B131" s="17" t="s">
        <v>209</v>
      </c>
      <c r="C131" s="9"/>
      <c r="D131" s="9"/>
      <c r="E131" s="9"/>
      <c r="F131" s="9"/>
      <c r="G131" s="10"/>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8">
        <f>BE132</f>
        <v>3</v>
      </c>
    </row>
    <row r="132" ht="15.75" customHeight="1">
      <c r="A132" s="19"/>
      <c r="B132" s="19"/>
      <c r="C132" s="19">
        <v>1.0</v>
      </c>
      <c r="D132" s="20" t="s">
        <v>210</v>
      </c>
      <c r="E132" s="21" t="s">
        <v>35</v>
      </c>
      <c r="F132" s="21" t="s">
        <v>43</v>
      </c>
      <c r="G132" s="23" t="s">
        <v>43</v>
      </c>
      <c r="H132" s="21" t="s">
        <v>44</v>
      </c>
      <c r="I132" s="23" t="s">
        <v>211</v>
      </c>
      <c r="J132" s="19" t="s">
        <v>46</v>
      </c>
      <c r="K132" s="19" t="s">
        <v>47</v>
      </c>
      <c r="L132" s="19">
        <v>3.0</v>
      </c>
      <c r="M132" s="19" t="s">
        <v>47</v>
      </c>
      <c r="N132" s="19">
        <v>3.0</v>
      </c>
      <c r="O132" s="19" t="s">
        <v>47</v>
      </c>
      <c r="P132" s="19">
        <v>3.0</v>
      </c>
      <c r="Q132" s="19" t="s">
        <v>47</v>
      </c>
      <c r="R132" s="19">
        <v>3.0</v>
      </c>
      <c r="S132" s="19" t="s">
        <v>47</v>
      </c>
      <c r="T132" s="19">
        <v>3.0</v>
      </c>
      <c r="U132" s="19" t="s">
        <v>47</v>
      </c>
      <c r="V132" s="19">
        <v>3.0</v>
      </c>
      <c r="W132" s="19" t="s">
        <v>47</v>
      </c>
      <c r="X132" s="19">
        <v>3.0</v>
      </c>
      <c r="Y132" s="19" t="s">
        <v>47</v>
      </c>
      <c r="Z132" s="19">
        <v>3.0</v>
      </c>
      <c r="AA132" s="19" t="s">
        <v>47</v>
      </c>
      <c r="AB132" s="19">
        <v>3.0</v>
      </c>
      <c r="AC132" s="19" t="s">
        <v>47</v>
      </c>
      <c r="AD132" s="19">
        <v>3.0</v>
      </c>
      <c r="AE132" s="19" t="s">
        <v>47</v>
      </c>
      <c r="AF132" s="19">
        <v>3.0</v>
      </c>
      <c r="AG132" s="19" t="s">
        <v>47</v>
      </c>
      <c r="AH132" s="19">
        <v>3.0</v>
      </c>
      <c r="AI132" s="19" t="s">
        <v>47</v>
      </c>
      <c r="AJ132" s="19">
        <v>3.0</v>
      </c>
      <c r="AK132" s="19" t="s">
        <v>47</v>
      </c>
      <c r="AL132" s="19">
        <v>3.0</v>
      </c>
      <c r="AM132" s="19" t="s">
        <v>47</v>
      </c>
      <c r="AN132" s="19">
        <v>3.0</v>
      </c>
      <c r="AO132" s="19" t="s">
        <v>47</v>
      </c>
      <c r="AP132" s="19">
        <v>3.0</v>
      </c>
      <c r="AQ132" s="19" t="s">
        <v>47</v>
      </c>
      <c r="AR132" s="19">
        <v>3.0</v>
      </c>
      <c r="AS132" s="19" t="s">
        <v>47</v>
      </c>
      <c r="AT132" s="19">
        <v>3.0</v>
      </c>
      <c r="AU132" s="19" t="s">
        <v>47</v>
      </c>
      <c r="AV132" s="19">
        <v>3.0</v>
      </c>
      <c r="AW132" s="19" t="s">
        <v>47</v>
      </c>
      <c r="AX132" s="19">
        <v>3.0</v>
      </c>
      <c r="AY132" s="19" t="s">
        <v>47</v>
      </c>
      <c r="AZ132" s="19">
        <v>3.0</v>
      </c>
      <c r="BA132" s="19" t="s">
        <v>47</v>
      </c>
      <c r="BB132" s="19">
        <v>3.0</v>
      </c>
      <c r="BC132" s="19" t="s">
        <v>47</v>
      </c>
      <c r="BD132" s="19">
        <v>3.0</v>
      </c>
      <c r="BE132" s="19">
        <f>_xlfn.MODE.SNGL(K132:BD136)</f>
        <v>3</v>
      </c>
    </row>
    <row r="133" ht="15.75" customHeight="1">
      <c r="A133" s="24"/>
      <c r="B133" s="24"/>
      <c r="C133" s="24"/>
      <c r="D133" s="24"/>
      <c r="E133" s="21" t="s">
        <v>35</v>
      </c>
      <c r="F133" s="21" t="s">
        <v>43</v>
      </c>
      <c r="G133" s="23" t="s">
        <v>43</v>
      </c>
      <c r="H133" s="21" t="s">
        <v>48</v>
      </c>
      <c r="I133" s="23" t="s">
        <v>212</v>
      </c>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row>
    <row r="134" ht="15.75" customHeight="1">
      <c r="A134" s="24"/>
      <c r="B134" s="24"/>
      <c r="C134" s="24"/>
      <c r="D134" s="24"/>
      <c r="E134" s="21" t="s">
        <v>35</v>
      </c>
      <c r="F134" s="21" t="s">
        <v>43</v>
      </c>
      <c r="G134" s="23" t="s">
        <v>43</v>
      </c>
      <c r="H134" s="21" t="s">
        <v>50</v>
      </c>
      <c r="I134" s="23" t="s">
        <v>213</v>
      </c>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row>
    <row r="135" ht="15.75" customHeight="1">
      <c r="A135" s="24"/>
      <c r="B135" s="24"/>
      <c r="C135" s="24"/>
      <c r="D135" s="24"/>
      <c r="E135" s="21" t="s">
        <v>35</v>
      </c>
      <c r="F135" s="21" t="s">
        <v>43</v>
      </c>
      <c r="G135" s="23" t="s">
        <v>43</v>
      </c>
      <c r="H135" s="21" t="s">
        <v>52</v>
      </c>
      <c r="I135" s="23" t="s">
        <v>214</v>
      </c>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row>
    <row r="136" ht="15.75" customHeight="1">
      <c r="A136" s="13"/>
      <c r="B136" s="13"/>
      <c r="C136" s="13"/>
      <c r="D136" s="13"/>
      <c r="E136" s="21" t="s">
        <v>35</v>
      </c>
      <c r="F136" s="21" t="s">
        <v>43</v>
      </c>
      <c r="G136" s="23" t="s">
        <v>43</v>
      </c>
      <c r="H136" s="21" t="s">
        <v>54</v>
      </c>
      <c r="I136" s="23" t="s">
        <v>215</v>
      </c>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row>
    <row r="137" ht="15.75" customHeight="1">
      <c r="A137" s="16" t="s">
        <v>216</v>
      </c>
      <c r="B137" s="17" t="s">
        <v>217</v>
      </c>
      <c r="C137" s="9"/>
      <c r="D137" s="9"/>
      <c r="E137" s="9"/>
      <c r="F137" s="9"/>
      <c r="G137" s="10"/>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8">
        <f>BE138</f>
        <v>3</v>
      </c>
    </row>
    <row r="138" ht="15.75" customHeight="1">
      <c r="A138" s="19"/>
      <c r="B138" s="19"/>
      <c r="C138" s="19">
        <v>1.0</v>
      </c>
      <c r="D138" s="20" t="s">
        <v>218</v>
      </c>
      <c r="E138" s="21" t="s">
        <v>35</v>
      </c>
      <c r="F138" s="21" t="s">
        <v>43</v>
      </c>
      <c r="G138" s="23" t="s">
        <v>43</v>
      </c>
      <c r="H138" s="21" t="s">
        <v>44</v>
      </c>
      <c r="I138" s="25" t="s">
        <v>219</v>
      </c>
      <c r="J138" s="19" t="s">
        <v>46</v>
      </c>
      <c r="K138" s="19" t="s">
        <v>47</v>
      </c>
      <c r="L138" s="19">
        <v>3.0</v>
      </c>
      <c r="M138" s="19" t="s">
        <v>47</v>
      </c>
      <c r="N138" s="19">
        <v>3.0</v>
      </c>
      <c r="O138" s="19" t="s">
        <v>47</v>
      </c>
      <c r="P138" s="19">
        <v>3.0</v>
      </c>
      <c r="Q138" s="19" t="s">
        <v>47</v>
      </c>
      <c r="R138" s="19">
        <v>3.0</v>
      </c>
      <c r="S138" s="19" t="s">
        <v>47</v>
      </c>
      <c r="T138" s="19">
        <v>3.0</v>
      </c>
      <c r="U138" s="19" t="s">
        <v>47</v>
      </c>
      <c r="V138" s="19">
        <v>3.0</v>
      </c>
      <c r="W138" s="19" t="s">
        <v>47</v>
      </c>
      <c r="X138" s="19">
        <v>3.0</v>
      </c>
      <c r="Y138" s="19" t="s">
        <v>47</v>
      </c>
      <c r="Z138" s="19">
        <v>3.0</v>
      </c>
      <c r="AA138" s="19" t="s">
        <v>47</v>
      </c>
      <c r="AB138" s="19">
        <v>3.0</v>
      </c>
      <c r="AC138" s="19" t="s">
        <v>47</v>
      </c>
      <c r="AD138" s="19">
        <v>3.0</v>
      </c>
      <c r="AE138" s="19" t="s">
        <v>47</v>
      </c>
      <c r="AF138" s="19">
        <v>3.0</v>
      </c>
      <c r="AG138" s="19" t="s">
        <v>47</v>
      </c>
      <c r="AH138" s="19">
        <v>3.0</v>
      </c>
      <c r="AI138" s="19" t="s">
        <v>47</v>
      </c>
      <c r="AJ138" s="19">
        <v>3.0</v>
      </c>
      <c r="AK138" s="19" t="s">
        <v>47</v>
      </c>
      <c r="AL138" s="19">
        <v>3.0</v>
      </c>
      <c r="AM138" s="19" t="s">
        <v>47</v>
      </c>
      <c r="AN138" s="19">
        <v>3.0</v>
      </c>
      <c r="AO138" s="19" t="s">
        <v>47</v>
      </c>
      <c r="AP138" s="19">
        <v>3.0</v>
      </c>
      <c r="AQ138" s="19" t="s">
        <v>47</v>
      </c>
      <c r="AR138" s="19">
        <v>3.0</v>
      </c>
      <c r="AS138" s="19" t="s">
        <v>47</v>
      </c>
      <c r="AT138" s="19">
        <v>3.0</v>
      </c>
      <c r="AU138" s="19" t="s">
        <v>47</v>
      </c>
      <c r="AV138" s="19">
        <v>3.0</v>
      </c>
      <c r="AW138" s="19" t="s">
        <v>47</v>
      </c>
      <c r="AX138" s="19">
        <v>3.0</v>
      </c>
      <c r="AY138" s="19" t="s">
        <v>47</v>
      </c>
      <c r="AZ138" s="19">
        <v>3.0</v>
      </c>
      <c r="BA138" s="19" t="s">
        <v>47</v>
      </c>
      <c r="BB138" s="19">
        <v>3.0</v>
      </c>
      <c r="BC138" s="19" t="s">
        <v>47</v>
      </c>
      <c r="BD138" s="19">
        <v>3.0</v>
      </c>
      <c r="BE138" s="19">
        <f>_xlfn.MODE.SNGL(K138:BD142)</f>
        <v>3</v>
      </c>
    </row>
    <row r="139" ht="15.75" customHeight="1">
      <c r="A139" s="24"/>
      <c r="B139" s="24"/>
      <c r="C139" s="24"/>
      <c r="D139" s="24"/>
      <c r="E139" s="21" t="s">
        <v>35</v>
      </c>
      <c r="F139" s="21" t="s">
        <v>43</v>
      </c>
      <c r="G139" s="23" t="s">
        <v>43</v>
      </c>
      <c r="H139" s="21" t="s">
        <v>48</v>
      </c>
      <c r="I139" s="25" t="s">
        <v>220</v>
      </c>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row>
    <row r="140" ht="15.75" customHeight="1">
      <c r="A140" s="24"/>
      <c r="B140" s="24"/>
      <c r="C140" s="24"/>
      <c r="D140" s="24"/>
      <c r="E140" s="21" t="s">
        <v>35</v>
      </c>
      <c r="F140" s="21" t="s">
        <v>43</v>
      </c>
      <c r="G140" s="23" t="s">
        <v>43</v>
      </c>
      <c r="H140" s="21" t="s">
        <v>50</v>
      </c>
      <c r="I140" s="25" t="s">
        <v>221</v>
      </c>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row>
    <row r="141" ht="15.75" customHeight="1">
      <c r="A141" s="24"/>
      <c r="B141" s="24"/>
      <c r="C141" s="24"/>
      <c r="D141" s="24"/>
      <c r="E141" s="21" t="s">
        <v>35</v>
      </c>
      <c r="F141" s="21" t="s">
        <v>43</v>
      </c>
      <c r="G141" s="23" t="s">
        <v>43</v>
      </c>
      <c r="H141" s="21" t="s">
        <v>52</v>
      </c>
      <c r="I141" s="25" t="s">
        <v>222</v>
      </c>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row>
    <row r="142" ht="15.75" customHeight="1">
      <c r="A142" s="13"/>
      <c r="B142" s="13"/>
      <c r="C142" s="13"/>
      <c r="D142" s="13"/>
      <c r="E142" s="21" t="s">
        <v>35</v>
      </c>
      <c r="F142" s="21" t="s">
        <v>43</v>
      </c>
      <c r="G142" s="23" t="s">
        <v>43</v>
      </c>
      <c r="H142" s="21" t="s">
        <v>54</v>
      </c>
      <c r="I142" s="25" t="s">
        <v>223</v>
      </c>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row>
    <row r="143" ht="15.75" customHeight="1">
      <c r="A143" s="16" t="s">
        <v>224</v>
      </c>
      <c r="B143" s="17" t="s">
        <v>225</v>
      </c>
      <c r="C143" s="9"/>
      <c r="D143" s="9"/>
      <c r="E143" s="9"/>
      <c r="F143" s="9"/>
      <c r="G143" s="10"/>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8">
        <f>BE144</f>
        <v>3</v>
      </c>
    </row>
    <row r="144" ht="15.75" customHeight="1">
      <c r="A144" s="19"/>
      <c r="B144" s="19"/>
      <c r="C144" s="19">
        <v>1.0</v>
      </c>
      <c r="D144" s="20" t="s">
        <v>226</v>
      </c>
      <c r="E144" s="21" t="s">
        <v>35</v>
      </c>
      <c r="F144" s="21" t="s">
        <v>43</v>
      </c>
      <c r="G144" s="23" t="s">
        <v>43</v>
      </c>
      <c r="H144" s="21" t="s">
        <v>44</v>
      </c>
      <c r="I144" s="25" t="s">
        <v>227</v>
      </c>
      <c r="J144" s="19" t="s">
        <v>46</v>
      </c>
      <c r="K144" s="19" t="s">
        <v>47</v>
      </c>
      <c r="L144" s="19">
        <v>3.0</v>
      </c>
      <c r="M144" s="19" t="s">
        <v>47</v>
      </c>
      <c r="N144" s="19">
        <v>3.0</v>
      </c>
      <c r="O144" s="19" t="s">
        <v>47</v>
      </c>
      <c r="P144" s="19">
        <v>3.0</v>
      </c>
      <c r="Q144" s="19" t="s">
        <v>47</v>
      </c>
      <c r="R144" s="19">
        <v>3.0</v>
      </c>
      <c r="S144" s="19" t="s">
        <v>47</v>
      </c>
      <c r="T144" s="19">
        <v>3.0</v>
      </c>
      <c r="U144" s="19" t="s">
        <v>47</v>
      </c>
      <c r="V144" s="19">
        <v>3.0</v>
      </c>
      <c r="W144" s="19" t="s">
        <v>47</v>
      </c>
      <c r="X144" s="19">
        <v>3.0</v>
      </c>
      <c r="Y144" s="19" t="s">
        <v>47</v>
      </c>
      <c r="Z144" s="19">
        <v>3.0</v>
      </c>
      <c r="AA144" s="19" t="s">
        <v>47</v>
      </c>
      <c r="AB144" s="19">
        <v>3.0</v>
      </c>
      <c r="AC144" s="19" t="s">
        <v>47</v>
      </c>
      <c r="AD144" s="19">
        <v>3.0</v>
      </c>
      <c r="AE144" s="19" t="s">
        <v>47</v>
      </c>
      <c r="AF144" s="19">
        <v>3.0</v>
      </c>
      <c r="AG144" s="19" t="s">
        <v>47</v>
      </c>
      <c r="AH144" s="19">
        <v>3.0</v>
      </c>
      <c r="AI144" s="19" t="s">
        <v>47</v>
      </c>
      <c r="AJ144" s="19">
        <v>3.0</v>
      </c>
      <c r="AK144" s="19" t="s">
        <v>47</v>
      </c>
      <c r="AL144" s="19">
        <v>3.0</v>
      </c>
      <c r="AM144" s="19" t="s">
        <v>47</v>
      </c>
      <c r="AN144" s="19">
        <v>3.0</v>
      </c>
      <c r="AO144" s="19" t="s">
        <v>47</v>
      </c>
      <c r="AP144" s="19">
        <v>3.0</v>
      </c>
      <c r="AQ144" s="19" t="s">
        <v>47</v>
      </c>
      <c r="AR144" s="19">
        <v>3.0</v>
      </c>
      <c r="AS144" s="19" t="s">
        <v>47</v>
      </c>
      <c r="AT144" s="19">
        <v>3.0</v>
      </c>
      <c r="AU144" s="19" t="s">
        <v>47</v>
      </c>
      <c r="AV144" s="19">
        <v>3.0</v>
      </c>
      <c r="AW144" s="19" t="s">
        <v>47</v>
      </c>
      <c r="AX144" s="19">
        <v>3.0</v>
      </c>
      <c r="AY144" s="19" t="s">
        <v>47</v>
      </c>
      <c r="AZ144" s="19">
        <v>3.0</v>
      </c>
      <c r="BA144" s="19" t="s">
        <v>47</v>
      </c>
      <c r="BB144" s="19">
        <v>3.0</v>
      </c>
      <c r="BC144" s="19" t="s">
        <v>47</v>
      </c>
      <c r="BD144" s="19">
        <v>3.0</v>
      </c>
      <c r="BE144" s="19">
        <f>_xlfn.MODE.SNGL(K144:BD148)</f>
        <v>3</v>
      </c>
    </row>
    <row r="145" ht="15.75" customHeight="1">
      <c r="A145" s="24"/>
      <c r="B145" s="24"/>
      <c r="C145" s="24"/>
      <c r="D145" s="24"/>
      <c r="E145" s="21" t="s">
        <v>35</v>
      </c>
      <c r="F145" s="21" t="s">
        <v>43</v>
      </c>
      <c r="G145" s="23" t="s">
        <v>43</v>
      </c>
      <c r="H145" s="21" t="s">
        <v>48</v>
      </c>
      <c r="I145" s="25" t="s">
        <v>228</v>
      </c>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row>
    <row r="146" ht="15.75" customHeight="1">
      <c r="A146" s="24"/>
      <c r="B146" s="24"/>
      <c r="C146" s="24"/>
      <c r="D146" s="24"/>
      <c r="E146" s="21" t="s">
        <v>35</v>
      </c>
      <c r="F146" s="21" t="s">
        <v>43</v>
      </c>
      <c r="G146" s="23" t="s">
        <v>43</v>
      </c>
      <c r="H146" s="21" t="s">
        <v>50</v>
      </c>
      <c r="I146" s="25" t="s">
        <v>229</v>
      </c>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row>
    <row r="147" ht="15.75" customHeight="1">
      <c r="A147" s="24"/>
      <c r="B147" s="24"/>
      <c r="C147" s="24"/>
      <c r="D147" s="24"/>
      <c r="E147" s="21" t="s">
        <v>35</v>
      </c>
      <c r="F147" s="21" t="s">
        <v>43</v>
      </c>
      <c r="G147" s="23" t="s">
        <v>43</v>
      </c>
      <c r="H147" s="21" t="s">
        <v>52</v>
      </c>
      <c r="I147" s="25" t="s">
        <v>230</v>
      </c>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row>
    <row r="148" ht="15.75" customHeight="1">
      <c r="A148" s="13"/>
      <c r="B148" s="13"/>
      <c r="C148" s="13"/>
      <c r="D148" s="13"/>
      <c r="E148" s="21" t="s">
        <v>35</v>
      </c>
      <c r="F148" s="21" t="s">
        <v>43</v>
      </c>
      <c r="G148" s="23" t="s">
        <v>43</v>
      </c>
      <c r="H148" s="21" t="s">
        <v>54</v>
      </c>
      <c r="I148" s="25" t="s">
        <v>231</v>
      </c>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row>
    <row r="149" ht="15.75" customHeight="1">
      <c r="A149" s="16" t="s">
        <v>232</v>
      </c>
      <c r="B149" s="17" t="s">
        <v>233</v>
      </c>
      <c r="C149" s="9"/>
      <c r="D149" s="9"/>
      <c r="E149" s="9"/>
      <c r="F149" s="9"/>
      <c r="G149" s="10"/>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8">
        <f>BE150</f>
        <v>3</v>
      </c>
    </row>
    <row r="150" ht="15.75" customHeight="1">
      <c r="A150" s="35"/>
      <c r="B150" s="35"/>
      <c r="C150" s="35">
        <v>1.0</v>
      </c>
      <c r="D150" s="36" t="s">
        <v>234</v>
      </c>
      <c r="E150" s="21" t="s">
        <v>35</v>
      </c>
      <c r="F150" s="22" t="s">
        <v>43</v>
      </c>
      <c r="G150" s="22" t="s">
        <v>43</v>
      </c>
      <c r="H150" s="37" t="s">
        <v>44</v>
      </c>
      <c r="I150" s="38" t="s">
        <v>235</v>
      </c>
      <c r="J150" s="19" t="s">
        <v>46</v>
      </c>
      <c r="K150" s="19" t="s">
        <v>47</v>
      </c>
      <c r="L150" s="19">
        <v>3.0</v>
      </c>
      <c r="M150" s="19" t="s">
        <v>47</v>
      </c>
      <c r="N150" s="19">
        <v>3.0</v>
      </c>
      <c r="O150" s="19" t="s">
        <v>47</v>
      </c>
      <c r="P150" s="19">
        <v>3.0</v>
      </c>
      <c r="Q150" s="19" t="s">
        <v>47</v>
      </c>
      <c r="R150" s="19">
        <v>3.0</v>
      </c>
      <c r="S150" s="19" t="s">
        <v>47</v>
      </c>
      <c r="T150" s="19">
        <v>3.0</v>
      </c>
      <c r="U150" s="19" t="s">
        <v>47</v>
      </c>
      <c r="V150" s="19">
        <v>3.0</v>
      </c>
      <c r="W150" s="19" t="s">
        <v>47</v>
      </c>
      <c r="X150" s="19">
        <v>3.0</v>
      </c>
      <c r="Y150" s="19" t="s">
        <v>47</v>
      </c>
      <c r="Z150" s="19">
        <v>3.0</v>
      </c>
      <c r="AA150" s="19" t="s">
        <v>47</v>
      </c>
      <c r="AB150" s="19">
        <v>3.0</v>
      </c>
      <c r="AC150" s="19" t="s">
        <v>47</v>
      </c>
      <c r="AD150" s="19">
        <v>3.0</v>
      </c>
      <c r="AE150" s="19" t="s">
        <v>47</v>
      </c>
      <c r="AF150" s="19">
        <v>3.0</v>
      </c>
      <c r="AG150" s="19" t="s">
        <v>47</v>
      </c>
      <c r="AH150" s="19">
        <v>3.0</v>
      </c>
      <c r="AI150" s="19" t="s">
        <v>47</v>
      </c>
      <c r="AJ150" s="19">
        <v>3.0</v>
      </c>
      <c r="AK150" s="19" t="s">
        <v>47</v>
      </c>
      <c r="AL150" s="19">
        <v>3.0</v>
      </c>
      <c r="AM150" s="19" t="s">
        <v>47</v>
      </c>
      <c r="AN150" s="19">
        <v>3.0</v>
      </c>
      <c r="AO150" s="19" t="s">
        <v>47</v>
      </c>
      <c r="AP150" s="19">
        <v>3.0</v>
      </c>
      <c r="AQ150" s="19" t="s">
        <v>47</v>
      </c>
      <c r="AR150" s="19">
        <v>3.0</v>
      </c>
      <c r="AS150" s="19" t="s">
        <v>47</v>
      </c>
      <c r="AT150" s="19">
        <v>3.0</v>
      </c>
      <c r="AU150" s="19" t="s">
        <v>47</v>
      </c>
      <c r="AV150" s="19">
        <v>3.0</v>
      </c>
      <c r="AW150" s="19" t="s">
        <v>47</v>
      </c>
      <c r="AX150" s="19">
        <v>3.0</v>
      </c>
      <c r="AY150" s="19" t="s">
        <v>47</v>
      </c>
      <c r="AZ150" s="19">
        <v>3.0</v>
      </c>
      <c r="BA150" s="19" t="s">
        <v>47</v>
      </c>
      <c r="BB150" s="19">
        <v>3.0</v>
      </c>
      <c r="BC150" s="19" t="s">
        <v>47</v>
      </c>
      <c r="BD150" s="19">
        <v>3.0</v>
      </c>
      <c r="BE150" s="19">
        <f>_xlfn.MODE.SNGL(K150:BD154)</f>
        <v>3</v>
      </c>
    </row>
    <row r="151" ht="15.75" customHeight="1">
      <c r="A151" s="24"/>
      <c r="B151" s="24"/>
      <c r="C151" s="24"/>
      <c r="D151" s="24"/>
      <c r="E151" s="21" t="s">
        <v>35</v>
      </c>
      <c r="F151" s="22" t="s">
        <v>43</v>
      </c>
      <c r="G151" s="22" t="s">
        <v>43</v>
      </c>
      <c r="H151" s="37" t="s">
        <v>48</v>
      </c>
      <c r="I151" s="38" t="s">
        <v>236</v>
      </c>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row>
    <row r="152" ht="15.75" customHeight="1">
      <c r="A152" s="24"/>
      <c r="B152" s="24"/>
      <c r="C152" s="24"/>
      <c r="D152" s="24"/>
      <c r="E152" s="21" t="s">
        <v>35</v>
      </c>
      <c r="F152" s="22" t="s">
        <v>43</v>
      </c>
      <c r="G152" s="22" t="s">
        <v>43</v>
      </c>
      <c r="H152" s="37" t="s">
        <v>50</v>
      </c>
      <c r="I152" s="38" t="s">
        <v>237</v>
      </c>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row>
    <row r="153" ht="15.75" customHeight="1">
      <c r="A153" s="24"/>
      <c r="B153" s="24"/>
      <c r="C153" s="24"/>
      <c r="D153" s="24"/>
      <c r="E153" s="21" t="s">
        <v>35</v>
      </c>
      <c r="F153" s="22" t="s">
        <v>43</v>
      </c>
      <c r="G153" s="22" t="s">
        <v>43</v>
      </c>
      <c r="H153" s="37" t="s">
        <v>52</v>
      </c>
      <c r="I153" s="38" t="s">
        <v>238</v>
      </c>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row>
    <row r="154" ht="15.75" customHeight="1">
      <c r="A154" s="13"/>
      <c r="B154" s="13"/>
      <c r="C154" s="13"/>
      <c r="D154" s="13"/>
      <c r="E154" s="21" t="s">
        <v>35</v>
      </c>
      <c r="F154" s="22" t="s">
        <v>43</v>
      </c>
      <c r="G154" s="22" t="s">
        <v>43</v>
      </c>
      <c r="H154" s="37" t="s">
        <v>54</v>
      </c>
      <c r="I154" s="38" t="s">
        <v>239</v>
      </c>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row>
    <row r="155" ht="15.75" customHeight="1">
      <c r="A155" s="16" t="s">
        <v>240</v>
      </c>
      <c r="B155" s="17" t="s">
        <v>241</v>
      </c>
      <c r="C155" s="9"/>
      <c r="D155" s="9"/>
      <c r="E155" s="9"/>
      <c r="F155" s="9"/>
      <c r="G155" s="10"/>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8">
        <f>BE156</f>
        <v>3</v>
      </c>
    </row>
    <row r="156" ht="15.75" customHeight="1">
      <c r="A156" s="19"/>
      <c r="B156" s="19"/>
      <c r="C156" s="19">
        <v>1.0</v>
      </c>
      <c r="D156" s="20" t="s">
        <v>242</v>
      </c>
      <c r="E156" s="21" t="s">
        <v>35</v>
      </c>
      <c r="F156" s="22" t="s">
        <v>43</v>
      </c>
      <c r="G156" s="22" t="s">
        <v>43</v>
      </c>
      <c r="H156" s="21" t="s">
        <v>44</v>
      </c>
      <c r="I156" s="23" t="s">
        <v>243</v>
      </c>
      <c r="J156" s="19" t="s">
        <v>46</v>
      </c>
      <c r="K156" s="19" t="s">
        <v>47</v>
      </c>
      <c r="L156" s="19">
        <v>3.0</v>
      </c>
      <c r="M156" s="19" t="s">
        <v>47</v>
      </c>
      <c r="N156" s="19">
        <v>3.0</v>
      </c>
      <c r="O156" s="19" t="s">
        <v>47</v>
      </c>
      <c r="P156" s="19">
        <v>3.0</v>
      </c>
      <c r="Q156" s="19" t="s">
        <v>47</v>
      </c>
      <c r="R156" s="19">
        <v>3.0</v>
      </c>
      <c r="S156" s="19" t="s">
        <v>47</v>
      </c>
      <c r="T156" s="19">
        <v>3.0</v>
      </c>
      <c r="U156" s="19" t="s">
        <v>47</v>
      </c>
      <c r="V156" s="19">
        <v>3.0</v>
      </c>
      <c r="W156" s="19" t="s">
        <v>47</v>
      </c>
      <c r="X156" s="19">
        <v>3.0</v>
      </c>
      <c r="Y156" s="19" t="s">
        <v>47</v>
      </c>
      <c r="Z156" s="19">
        <v>3.0</v>
      </c>
      <c r="AA156" s="19" t="s">
        <v>47</v>
      </c>
      <c r="AB156" s="19">
        <v>3.0</v>
      </c>
      <c r="AC156" s="19" t="s">
        <v>47</v>
      </c>
      <c r="AD156" s="19">
        <v>3.0</v>
      </c>
      <c r="AE156" s="19" t="s">
        <v>47</v>
      </c>
      <c r="AF156" s="19">
        <v>3.0</v>
      </c>
      <c r="AG156" s="19" t="s">
        <v>47</v>
      </c>
      <c r="AH156" s="19">
        <v>3.0</v>
      </c>
      <c r="AI156" s="19" t="s">
        <v>47</v>
      </c>
      <c r="AJ156" s="19">
        <v>3.0</v>
      </c>
      <c r="AK156" s="19" t="s">
        <v>47</v>
      </c>
      <c r="AL156" s="19">
        <v>3.0</v>
      </c>
      <c r="AM156" s="19" t="s">
        <v>47</v>
      </c>
      <c r="AN156" s="19">
        <v>3.0</v>
      </c>
      <c r="AO156" s="19" t="s">
        <v>47</v>
      </c>
      <c r="AP156" s="19">
        <v>3.0</v>
      </c>
      <c r="AQ156" s="19" t="s">
        <v>47</v>
      </c>
      <c r="AR156" s="19">
        <v>3.0</v>
      </c>
      <c r="AS156" s="19" t="s">
        <v>47</v>
      </c>
      <c r="AT156" s="19">
        <v>3.0</v>
      </c>
      <c r="AU156" s="19" t="s">
        <v>47</v>
      </c>
      <c r="AV156" s="19">
        <v>3.0</v>
      </c>
      <c r="AW156" s="19" t="s">
        <v>47</v>
      </c>
      <c r="AX156" s="19">
        <v>3.0</v>
      </c>
      <c r="AY156" s="19" t="s">
        <v>47</v>
      </c>
      <c r="AZ156" s="19">
        <v>3.0</v>
      </c>
      <c r="BA156" s="19" t="s">
        <v>47</v>
      </c>
      <c r="BB156" s="19">
        <v>3.0</v>
      </c>
      <c r="BC156" s="19" t="s">
        <v>47</v>
      </c>
      <c r="BD156" s="19">
        <v>3.0</v>
      </c>
      <c r="BE156" s="19">
        <f>_xlfn.MODE.SNGL(K156:BD160)</f>
        <v>3</v>
      </c>
    </row>
    <row r="157" ht="15.75" customHeight="1">
      <c r="A157" s="24"/>
      <c r="B157" s="24"/>
      <c r="C157" s="24"/>
      <c r="D157" s="24"/>
      <c r="E157" s="21" t="s">
        <v>35</v>
      </c>
      <c r="F157" s="22" t="s">
        <v>43</v>
      </c>
      <c r="G157" s="22" t="s">
        <v>43</v>
      </c>
      <c r="H157" s="21" t="s">
        <v>48</v>
      </c>
      <c r="I157" s="23" t="s">
        <v>244</v>
      </c>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row>
    <row r="158" ht="15.75" customHeight="1">
      <c r="A158" s="24"/>
      <c r="B158" s="24"/>
      <c r="C158" s="24"/>
      <c r="D158" s="24"/>
      <c r="E158" s="21" t="s">
        <v>35</v>
      </c>
      <c r="F158" s="22" t="s">
        <v>43</v>
      </c>
      <c r="G158" s="22" t="s">
        <v>43</v>
      </c>
      <c r="H158" s="21" t="s">
        <v>50</v>
      </c>
      <c r="I158" s="23" t="s">
        <v>245</v>
      </c>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row>
    <row r="159" ht="15.75" customHeight="1">
      <c r="A159" s="24"/>
      <c r="B159" s="24"/>
      <c r="C159" s="24"/>
      <c r="D159" s="24"/>
      <c r="E159" s="21" t="s">
        <v>35</v>
      </c>
      <c r="F159" s="22" t="s">
        <v>43</v>
      </c>
      <c r="G159" s="22" t="s">
        <v>43</v>
      </c>
      <c r="H159" s="21" t="s">
        <v>52</v>
      </c>
      <c r="I159" s="23" t="s">
        <v>246</v>
      </c>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row>
    <row r="160" ht="15.75" customHeight="1">
      <c r="A160" s="13"/>
      <c r="B160" s="13"/>
      <c r="C160" s="13"/>
      <c r="D160" s="13"/>
      <c r="E160" s="21" t="s">
        <v>35</v>
      </c>
      <c r="F160" s="22" t="s">
        <v>43</v>
      </c>
      <c r="G160" s="22" t="s">
        <v>43</v>
      </c>
      <c r="H160" s="21" t="s">
        <v>54</v>
      </c>
      <c r="I160" s="23" t="s">
        <v>247</v>
      </c>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row>
    <row r="161" ht="15.75" customHeight="1">
      <c r="A161" s="16" t="s">
        <v>248</v>
      </c>
      <c r="B161" s="17" t="s">
        <v>249</v>
      </c>
      <c r="C161" s="9"/>
      <c r="D161" s="9"/>
      <c r="E161" s="9"/>
      <c r="F161" s="9"/>
      <c r="G161" s="10"/>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8">
        <f>BE162</f>
        <v>3</v>
      </c>
    </row>
    <row r="162" ht="15.75" customHeight="1">
      <c r="A162" s="19"/>
      <c r="B162" s="19"/>
      <c r="C162" s="19">
        <v>1.0</v>
      </c>
      <c r="D162" s="20" t="s">
        <v>250</v>
      </c>
      <c r="E162" s="21" t="s">
        <v>35</v>
      </c>
      <c r="F162" s="22" t="s">
        <v>43</v>
      </c>
      <c r="G162" s="22" t="s">
        <v>43</v>
      </c>
      <c r="H162" s="21" t="s">
        <v>44</v>
      </c>
      <c r="I162" s="23" t="s">
        <v>251</v>
      </c>
      <c r="J162" s="19" t="s">
        <v>46</v>
      </c>
      <c r="K162" s="19" t="s">
        <v>47</v>
      </c>
      <c r="L162" s="19">
        <v>3.0</v>
      </c>
      <c r="M162" s="19" t="s">
        <v>47</v>
      </c>
      <c r="N162" s="19">
        <v>3.0</v>
      </c>
      <c r="O162" s="19" t="s">
        <v>47</v>
      </c>
      <c r="P162" s="19">
        <v>3.0</v>
      </c>
      <c r="Q162" s="19" t="s">
        <v>47</v>
      </c>
      <c r="R162" s="19">
        <v>3.0</v>
      </c>
      <c r="S162" s="19" t="s">
        <v>47</v>
      </c>
      <c r="T162" s="19">
        <v>3.0</v>
      </c>
      <c r="U162" s="19" t="s">
        <v>47</v>
      </c>
      <c r="V162" s="19">
        <v>3.0</v>
      </c>
      <c r="W162" s="19" t="s">
        <v>47</v>
      </c>
      <c r="X162" s="19">
        <v>3.0</v>
      </c>
      <c r="Y162" s="19" t="s">
        <v>47</v>
      </c>
      <c r="Z162" s="19">
        <v>3.0</v>
      </c>
      <c r="AA162" s="19" t="s">
        <v>47</v>
      </c>
      <c r="AB162" s="19">
        <v>3.0</v>
      </c>
      <c r="AC162" s="19" t="s">
        <v>47</v>
      </c>
      <c r="AD162" s="19">
        <v>3.0</v>
      </c>
      <c r="AE162" s="19" t="s">
        <v>47</v>
      </c>
      <c r="AF162" s="19">
        <v>3.0</v>
      </c>
      <c r="AG162" s="19" t="s">
        <v>47</v>
      </c>
      <c r="AH162" s="19">
        <v>3.0</v>
      </c>
      <c r="AI162" s="19" t="s">
        <v>47</v>
      </c>
      <c r="AJ162" s="19">
        <v>3.0</v>
      </c>
      <c r="AK162" s="19" t="s">
        <v>47</v>
      </c>
      <c r="AL162" s="19">
        <v>3.0</v>
      </c>
      <c r="AM162" s="19" t="s">
        <v>47</v>
      </c>
      <c r="AN162" s="19">
        <v>3.0</v>
      </c>
      <c r="AO162" s="19" t="s">
        <v>47</v>
      </c>
      <c r="AP162" s="19">
        <v>3.0</v>
      </c>
      <c r="AQ162" s="19" t="s">
        <v>47</v>
      </c>
      <c r="AR162" s="19">
        <v>3.0</v>
      </c>
      <c r="AS162" s="19" t="s">
        <v>47</v>
      </c>
      <c r="AT162" s="19">
        <v>3.0</v>
      </c>
      <c r="AU162" s="19" t="s">
        <v>47</v>
      </c>
      <c r="AV162" s="19">
        <v>3.0</v>
      </c>
      <c r="AW162" s="19" t="s">
        <v>47</v>
      </c>
      <c r="AX162" s="19">
        <v>3.0</v>
      </c>
      <c r="AY162" s="19" t="s">
        <v>47</v>
      </c>
      <c r="AZ162" s="19">
        <v>3.0</v>
      </c>
      <c r="BA162" s="19" t="s">
        <v>47</v>
      </c>
      <c r="BB162" s="19">
        <v>3.0</v>
      </c>
      <c r="BC162" s="19" t="s">
        <v>47</v>
      </c>
      <c r="BD162" s="19">
        <v>3.0</v>
      </c>
      <c r="BE162" s="19">
        <f>_xlfn.MODE.SNGL(K162:BD166)</f>
        <v>3</v>
      </c>
    </row>
    <row r="163" ht="15.75" customHeight="1">
      <c r="A163" s="24"/>
      <c r="B163" s="24"/>
      <c r="C163" s="24"/>
      <c r="D163" s="24"/>
      <c r="E163" s="21" t="s">
        <v>35</v>
      </c>
      <c r="F163" s="22" t="s">
        <v>43</v>
      </c>
      <c r="G163" s="22" t="s">
        <v>43</v>
      </c>
      <c r="H163" s="21" t="s">
        <v>48</v>
      </c>
      <c r="I163" s="23" t="s">
        <v>252</v>
      </c>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row>
    <row r="164" ht="15.75" customHeight="1">
      <c r="A164" s="24"/>
      <c r="B164" s="24"/>
      <c r="C164" s="24"/>
      <c r="D164" s="24"/>
      <c r="E164" s="21" t="s">
        <v>35</v>
      </c>
      <c r="F164" s="22" t="s">
        <v>43</v>
      </c>
      <c r="G164" s="22" t="s">
        <v>43</v>
      </c>
      <c r="H164" s="21" t="s">
        <v>50</v>
      </c>
      <c r="I164" s="23" t="s">
        <v>253</v>
      </c>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row>
    <row r="165" ht="15.75" customHeight="1">
      <c r="A165" s="24"/>
      <c r="B165" s="24"/>
      <c r="C165" s="24"/>
      <c r="D165" s="24"/>
      <c r="E165" s="21" t="s">
        <v>35</v>
      </c>
      <c r="F165" s="22" t="s">
        <v>43</v>
      </c>
      <c r="G165" s="22" t="s">
        <v>43</v>
      </c>
      <c r="H165" s="21" t="s">
        <v>52</v>
      </c>
      <c r="I165" s="23" t="s">
        <v>254</v>
      </c>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row>
    <row r="166" ht="15.75" customHeight="1">
      <c r="A166" s="13"/>
      <c r="B166" s="13"/>
      <c r="C166" s="13"/>
      <c r="D166" s="13"/>
      <c r="E166" s="21" t="s">
        <v>35</v>
      </c>
      <c r="F166" s="22" t="s">
        <v>43</v>
      </c>
      <c r="G166" s="22" t="s">
        <v>43</v>
      </c>
      <c r="H166" s="21" t="s">
        <v>54</v>
      </c>
      <c r="I166" s="23" t="s">
        <v>255</v>
      </c>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row>
    <row r="167" ht="15.75" customHeight="1">
      <c r="A167" s="16" t="s">
        <v>256</v>
      </c>
      <c r="B167" s="17" t="s">
        <v>257</v>
      </c>
      <c r="C167" s="9"/>
      <c r="D167" s="9"/>
      <c r="E167" s="9"/>
      <c r="F167" s="9"/>
      <c r="G167" s="10"/>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8">
        <f>BE168</f>
        <v>3</v>
      </c>
    </row>
    <row r="168" ht="15.75" customHeight="1">
      <c r="A168" s="19"/>
      <c r="B168" s="19"/>
      <c r="C168" s="19">
        <v>1.0</v>
      </c>
      <c r="D168" s="20" t="s">
        <v>258</v>
      </c>
      <c r="E168" s="21" t="s">
        <v>35</v>
      </c>
      <c r="F168" s="22" t="s">
        <v>43</v>
      </c>
      <c r="G168" s="22" t="s">
        <v>43</v>
      </c>
      <c r="H168" s="21" t="s">
        <v>44</v>
      </c>
      <c r="I168" s="23" t="s">
        <v>259</v>
      </c>
      <c r="J168" s="19" t="s">
        <v>46</v>
      </c>
      <c r="K168" s="19" t="s">
        <v>47</v>
      </c>
      <c r="L168" s="19">
        <v>3.0</v>
      </c>
      <c r="M168" s="19" t="s">
        <v>47</v>
      </c>
      <c r="N168" s="19">
        <v>3.0</v>
      </c>
      <c r="O168" s="19" t="s">
        <v>47</v>
      </c>
      <c r="P168" s="19">
        <v>3.0</v>
      </c>
      <c r="Q168" s="19" t="s">
        <v>47</v>
      </c>
      <c r="R168" s="19">
        <v>3.0</v>
      </c>
      <c r="S168" s="19" t="s">
        <v>47</v>
      </c>
      <c r="T168" s="19">
        <v>3.0</v>
      </c>
      <c r="U168" s="19" t="s">
        <v>47</v>
      </c>
      <c r="V168" s="19">
        <v>3.0</v>
      </c>
      <c r="W168" s="19" t="s">
        <v>47</v>
      </c>
      <c r="X168" s="19">
        <v>3.0</v>
      </c>
      <c r="Y168" s="19" t="s">
        <v>47</v>
      </c>
      <c r="Z168" s="19">
        <v>3.0</v>
      </c>
      <c r="AA168" s="19" t="s">
        <v>47</v>
      </c>
      <c r="AB168" s="19">
        <v>3.0</v>
      </c>
      <c r="AC168" s="19" t="s">
        <v>47</v>
      </c>
      <c r="AD168" s="19">
        <v>3.0</v>
      </c>
      <c r="AE168" s="19" t="s">
        <v>47</v>
      </c>
      <c r="AF168" s="19">
        <v>3.0</v>
      </c>
      <c r="AG168" s="19" t="s">
        <v>47</v>
      </c>
      <c r="AH168" s="19">
        <v>3.0</v>
      </c>
      <c r="AI168" s="19" t="s">
        <v>47</v>
      </c>
      <c r="AJ168" s="19">
        <v>3.0</v>
      </c>
      <c r="AK168" s="19" t="s">
        <v>47</v>
      </c>
      <c r="AL168" s="19">
        <v>3.0</v>
      </c>
      <c r="AM168" s="19" t="s">
        <v>47</v>
      </c>
      <c r="AN168" s="19">
        <v>3.0</v>
      </c>
      <c r="AO168" s="19" t="s">
        <v>47</v>
      </c>
      <c r="AP168" s="19">
        <v>3.0</v>
      </c>
      <c r="AQ168" s="19" t="s">
        <v>47</v>
      </c>
      <c r="AR168" s="19">
        <v>3.0</v>
      </c>
      <c r="AS168" s="19" t="s">
        <v>47</v>
      </c>
      <c r="AT168" s="19">
        <v>3.0</v>
      </c>
      <c r="AU168" s="19" t="s">
        <v>47</v>
      </c>
      <c r="AV168" s="19">
        <v>3.0</v>
      </c>
      <c r="AW168" s="19" t="s">
        <v>47</v>
      </c>
      <c r="AX168" s="19">
        <v>3.0</v>
      </c>
      <c r="AY168" s="19" t="s">
        <v>47</v>
      </c>
      <c r="AZ168" s="19">
        <v>3.0</v>
      </c>
      <c r="BA168" s="19" t="s">
        <v>47</v>
      </c>
      <c r="BB168" s="19">
        <v>3.0</v>
      </c>
      <c r="BC168" s="19" t="s">
        <v>47</v>
      </c>
      <c r="BD168" s="19">
        <v>3.0</v>
      </c>
      <c r="BE168" s="19">
        <f>_xlfn.MODE.SNGL(K168:BD172)</f>
        <v>3</v>
      </c>
    </row>
    <row r="169" ht="15.75" customHeight="1">
      <c r="A169" s="24"/>
      <c r="B169" s="24"/>
      <c r="C169" s="24"/>
      <c r="D169" s="24"/>
      <c r="E169" s="21" t="s">
        <v>35</v>
      </c>
      <c r="F169" s="22" t="s">
        <v>43</v>
      </c>
      <c r="G169" s="22" t="s">
        <v>43</v>
      </c>
      <c r="H169" s="21" t="s">
        <v>48</v>
      </c>
      <c r="I169" s="23" t="s">
        <v>260</v>
      </c>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row>
    <row r="170" ht="15.75" customHeight="1">
      <c r="A170" s="24"/>
      <c r="B170" s="24"/>
      <c r="C170" s="24"/>
      <c r="D170" s="24"/>
      <c r="E170" s="21" t="s">
        <v>35</v>
      </c>
      <c r="F170" s="22" t="s">
        <v>43</v>
      </c>
      <c r="G170" s="22" t="s">
        <v>43</v>
      </c>
      <c r="H170" s="21" t="s">
        <v>50</v>
      </c>
      <c r="I170" s="23" t="s">
        <v>261</v>
      </c>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row>
    <row r="171" ht="15.75" customHeight="1">
      <c r="A171" s="24"/>
      <c r="B171" s="24"/>
      <c r="C171" s="24"/>
      <c r="D171" s="24"/>
      <c r="E171" s="21" t="s">
        <v>35</v>
      </c>
      <c r="F171" s="22" t="s">
        <v>43</v>
      </c>
      <c r="G171" s="22" t="s">
        <v>43</v>
      </c>
      <c r="H171" s="21" t="s">
        <v>52</v>
      </c>
      <c r="I171" s="23" t="s">
        <v>262</v>
      </c>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row>
    <row r="172" ht="15.75" customHeight="1">
      <c r="A172" s="13"/>
      <c r="B172" s="13"/>
      <c r="C172" s="13"/>
      <c r="D172" s="13"/>
      <c r="E172" s="21" t="s">
        <v>35</v>
      </c>
      <c r="F172" s="22" t="s">
        <v>43</v>
      </c>
      <c r="G172" s="22" t="s">
        <v>43</v>
      </c>
      <c r="H172" s="21" t="s">
        <v>54</v>
      </c>
      <c r="I172" s="23" t="s">
        <v>263</v>
      </c>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row>
    <row r="173" ht="15.75" customHeight="1">
      <c r="A173" s="16" t="s">
        <v>264</v>
      </c>
      <c r="B173" s="17" t="s">
        <v>265</v>
      </c>
      <c r="C173" s="9"/>
      <c r="D173" s="9"/>
      <c r="E173" s="9"/>
      <c r="F173" s="9"/>
      <c r="G173" s="10"/>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8">
        <f>BE174</f>
        <v>3</v>
      </c>
    </row>
    <row r="174" ht="15.75" customHeight="1">
      <c r="A174" s="19"/>
      <c r="B174" s="19"/>
      <c r="C174" s="19">
        <v>1.0</v>
      </c>
      <c r="D174" s="20" t="s">
        <v>266</v>
      </c>
      <c r="E174" s="21" t="s">
        <v>35</v>
      </c>
      <c r="F174" s="22" t="s">
        <v>43</v>
      </c>
      <c r="G174" s="22" t="s">
        <v>43</v>
      </c>
      <c r="H174" s="21" t="s">
        <v>44</v>
      </c>
      <c r="I174" s="23" t="s">
        <v>267</v>
      </c>
      <c r="J174" s="19" t="s">
        <v>46</v>
      </c>
      <c r="K174" s="19" t="s">
        <v>47</v>
      </c>
      <c r="L174" s="19">
        <v>3.0</v>
      </c>
      <c r="M174" s="19" t="s">
        <v>47</v>
      </c>
      <c r="N174" s="19">
        <v>3.0</v>
      </c>
      <c r="O174" s="19" t="s">
        <v>47</v>
      </c>
      <c r="P174" s="19">
        <v>3.0</v>
      </c>
      <c r="Q174" s="19" t="s">
        <v>47</v>
      </c>
      <c r="R174" s="19">
        <v>3.0</v>
      </c>
      <c r="S174" s="19" t="s">
        <v>47</v>
      </c>
      <c r="T174" s="19">
        <v>3.0</v>
      </c>
      <c r="U174" s="19" t="s">
        <v>47</v>
      </c>
      <c r="V174" s="19">
        <v>3.0</v>
      </c>
      <c r="W174" s="19" t="s">
        <v>47</v>
      </c>
      <c r="X174" s="19">
        <v>3.0</v>
      </c>
      <c r="Y174" s="19" t="s">
        <v>47</v>
      </c>
      <c r="Z174" s="19">
        <v>3.0</v>
      </c>
      <c r="AA174" s="19" t="s">
        <v>47</v>
      </c>
      <c r="AB174" s="19">
        <v>3.0</v>
      </c>
      <c r="AC174" s="19" t="s">
        <v>47</v>
      </c>
      <c r="AD174" s="19">
        <v>3.0</v>
      </c>
      <c r="AE174" s="19" t="s">
        <v>47</v>
      </c>
      <c r="AF174" s="19">
        <v>3.0</v>
      </c>
      <c r="AG174" s="19" t="s">
        <v>47</v>
      </c>
      <c r="AH174" s="19">
        <v>3.0</v>
      </c>
      <c r="AI174" s="19" t="s">
        <v>47</v>
      </c>
      <c r="AJ174" s="19">
        <v>3.0</v>
      </c>
      <c r="AK174" s="19" t="s">
        <v>47</v>
      </c>
      <c r="AL174" s="19">
        <v>3.0</v>
      </c>
      <c r="AM174" s="19" t="s">
        <v>47</v>
      </c>
      <c r="AN174" s="19">
        <v>3.0</v>
      </c>
      <c r="AO174" s="19" t="s">
        <v>47</v>
      </c>
      <c r="AP174" s="19">
        <v>3.0</v>
      </c>
      <c r="AQ174" s="19" t="s">
        <v>47</v>
      </c>
      <c r="AR174" s="19">
        <v>3.0</v>
      </c>
      <c r="AS174" s="19" t="s">
        <v>47</v>
      </c>
      <c r="AT174" s="19">
        <v>3.0</v>
      </c>
      <c r="AU174" s="19" t="s">
        <v>47</v>
      </c>
      <c r="AV174" s="19">
        <v>3.0</v>
      </c>
      <c r="AW174" s="19" t="s">
        <v>47</v>
      </c>
      <c r="AX174" s="19">
        <v>3.0</v>
      </c>
      <c r="AY174" s="19" t="s">
        <v>47</v>
      </c>
      <c r="AZ174" s="19">
        <v>3.0</v>
      </c>
      <c r="BA174" s="19" t="s">
        <v>47</v>
      </c>
      <c r="BB174" s="19">
        <v>3.0</v>
      </c>
      <c r="BC174" s="19" t="s">
        <v>47</v>
      </c>
      <c r="BD174" s="19">
        <v>3.0</v>
      </c>
      <c r="BE174" s="19">
        <f>_xlfn.MODE.SNGL(K174:BD178)</f>
        <v>3</v>
      </c>
    </row>
    <row r="175" ht="15.75" customHeight="1">
      <c r="A175" s="24"/>
      <c r="B175" s="24"/>
      <c r="C175" s="24"/>
      <c r="D175" s="24"/>
      <c r="E175" s="21" t="s">
        <v>35</v>
      </c>
      <c r="F175" s="22" t="s">
        <v>43</v>
      </c>
      <c r="G175" s="22" t="s">
        <v>43</v>
      </c>
      <c r="H175" s="21" t="s">
        <v>48</v>
      </c>
      <c r="I175" s="23" t="s">
        <v>268</v>
      </c>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row>
    <row r="176" ht="15.75" customHeight="1">
      <c r="A176" s="24"/>
      <c r="B176" s="24"/>
      <c r="C176" s="24"/>
      <c r="D176" s="24"/>
      <c r="E176" s="21" t="s">
        <v>35</v>
      </c>
      <c r="F176" s="22" t="s">
        <v>43</v>
      </c>
      <c r="G176" s="22" t="s">
        <v>43</v>
      </c>
      <c r="H176" s="21" t="s">
        <v>50</v>
      </c>
      <c r="I176" s="23" t="s">
        <v>269</v>
      </c>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row>
    <row r="177" ht="15.75" customHeight="1">
      <c r="A177" s="24"/>
      <c r="B177" s="24"/>
      <c r="C177" s="24"/>
      <c r="D177" s="24"/>
      <c r="E177" s="21" t="s">
        <v>35</v>
      </c>
      <c r="F177" s="22" t="s">
        <v>43</v>
      </c>
      <c r="G177" s="22" t="s">
        <v>43</v>
      </c>
      <c r="H177" s="21" t="s">
        <v>52</v>
      </c>
      <c r="I177" s="23" t="s">
        <v>270</v>
      </c>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row>
    <row r="178" ht="15.75" customHeight="1">
      <c r="A178" s="13"/>
      <c r="B178" s="13"/>
      <c r="C178" s="13"/>
      <c r="D178" s="13"/>
      <c r="E178" s="21" t="s">
        <v>35</v>
      </c>
      <c r="F178" s="22" t="s">
        <v>43</v>
      </c>
      <c r="G178" s="22" t="s">
        <v>43</v>
      </c>
      <c r="H178" s="21" t="s">
        <v>54</v>
      </c>
      <c r="I178" s="23" t="s">
        <v>271</v>
      </c>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row>
    <row r="179" ht="15.75" customHeight="1">
      <c r="A179" s="16" t="s">
        <v>272</v>
      </c>
      <c r="B179" s="17" t="s">
        <v>273</v>
      </c>
      <c r="C179" s="9"/>
      <c r="D179" s="9"/>
      <c r="E179" s="9"/>
      <c r="F179" s="9"/>
      <c r="G179" s="10"/>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8">
        <f>BE180</f>
        <v>3</v>
      </c>
    </row>
    <row r="180" ht="15.75" customHeight="1">
      <c r="A180" s="19"/>
      <c r="B180" s="19"/>
      <c r="C180" s="19">
        <v>1.0</v>
      </c>
      <c r="D180" s="20" t="s">
        <v>274</v>
      </c>
      <c r="E180" s="21" t="s">
        <v>35</v>
      </c>
      <c r="F180" s="22" t="s">
        <v>43</v>
      </c>
      <c r="G180" s="22" t="s">
        <v>43</v>
      </c>
      <c r="H180" s="21" t="s">
        <v>44</v>
      </c>
      <c r="I180" s="23" t="s">
        <v>275</v>
      </c>
      <c r="J180" s="19" t="s">
        <v>46</v>
      </c>
      <c r="K180" s="19" t="s">
        <v>47</v>
      </c>
      <c r="L180" s="19">
        <v>3.0</v>
      </c>
      <c r="M180" s="19" t="s">
        <v>47</v>
      </c>
      <c r="N180" s="19">
        <v>3.0</v>
      </c>
      <c r="O180" s="19" t="s">
        <v>47</v>
      </c>
      <c r="P180" s="19">
        <v>3.0</v>
      </c>
      <c r="Q180" s="19" t="s">
        <v>47</v>
      </c>
      <c r="R180" s="19">
        <v>3.0</v>
      </c>
      <c r="S180" s="19" t="s">
        <v>47</v>
      </c>
      <c r="T180" s="19">
        <v>3.0</v>
      </c>
      <c r="U180" s="19" t="s">
        <v>47</v>
      </c>
      <c r="V180" s="19">
        <v>3.0</v>
      </c>
      <c r="W180" s="19" t="s">
        <v>47</v>
      </c>
      <c r="X180" s="19">
        <v>3.0</v>
      </c>
      <c r="Y180" s="19" t="s">
        <v>47</v>
      </c>
      <c r="Z180" s="19">
        <v>3.0</v>
      </c>
      <c r="AA180" s="19" t="s">
        <v>47</v>
      </c>
      <c r="AB180" s="19">
        <v>3.0</v>
      </c>
      <c r="AC180" s="19" t="s">
        <v>47</v>
      </c>
      <c r="AD180" s="19">
        <v>3.0</v>
      </c>
      <c r="AE180" s="19" t="s">
        <v>47</v>
      </c>
      <c r="AF180" s="19">
        <v>3.0</v>
      </c>
      <c r="AG180" s="19" t="s">
        <v>47</v>
      </c>
      <c r="AH180" s="19">
        <v>3.0</v>
      </c>
      <c r="AI180" s="19" t="s">
        <v>47</v>
      </c>
      <c r="AJ180" s="19">
        <v>3.0</v>
      </c>
      <c r="AK180" s="19" t="s">
        <v>47</v>
      </c>
      <c r="AL180" s="19">
        <v>3.0</v>
      </c>
      <c r="AM180" s="19" t="s">
        <v>47</v>
      </c>
      <c r="AN180" s="19">
        <v>3.0</v>
      </c>
      <c r="AO180" s="19" t="s">
        <v>47</v>
      </c>
      <c r="AP180" s="19">
        <v>3.0</v>
      </c>
      <c r="AQ180" s="19" t="s">
        <v>47</v>
      </c>
      <c r="AR180" s="19">
        <v>3.0</v>
      </c>
      <c r="AS180" s="19" t="s">
        <v>47</v>
      </c>
      <c r="AT180" s="19">
        <v>3.0</v>
      </c>
      <c r="AU180" s="19" t="s">
        <v>47</v>
      </c>
      <c r="AV180" s="19">
        <v>3.0</v>
      </c>
      <c r="AW180" s="19" t="s">
        <v>47</v>
      </c>
      <c r="AX180" s="19">
        <v>3.0</v>
      </c>
      <c r="AY180" s="19" t="s">
        <v>47</v>
      </c>
      <c r="AZ180" s="19">
        <v>3.0</v>
      </c>
      <c r="BA180" s="19" t="s">
        <v>47</v>
      </c>
      <c r="BB180" s="19">
        <v>3.0</v>
      </c>
      <c r="BC180" s="19" t="s">
        <v>47</v>
      </c>
      <c r="BD180" s="19">
        <v>3.0</v>
      </c>
      <c r="BE180" s="19">
        <f>_xlfn.MODE.SNGL(K180:BD184)</f>
        <v>3</v>
      </c>
    </row>
    <row r="181" ht="15.75" customHeight="1">
      <c r="A181" s="24"/>
      <c r="B181" s="24"/>
      <c r="C181" s="24"/>
      <c r="D181" s="24"/>
      <c r="E181" s="21" t="s">
        <v>35</v>
      </c>
      <c r="F181" s="22" t="s">
        <v>43</v>
      </c>
      <c r="G181" s="22" t="s">
        <v>43</v>
      </c>
      <c r="H181" s="21" t="s">
        <v>48</v>
      </c>
      <c r="I181" s="23" t="s">
        <v>276</v>
      </c>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row>
    <row r="182" ht="15.75" customHeight="1">
      <c r="A182" s="24"/>
      <c r="B182" s="24"/>
      <c r="C182" s="24"/>
      <c r="D182" s="24"/>
      <c r="E182" s="21" t="s">
        <v>35</v>
      </c>
      <c r="F182" s="22" t="s">
        <v>43</v>
      </c>
      <c r="G182" s="22" t="s">
        <v>43</v>
      </c>
      <c r="H182" s="21" t="s">
        <v>50</v>
      </c>
      <c r="I182" s="23" t="s">
        <v>277</v>
      </c>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row>
    <row r="183" ht="15.75" customHeight="1">
      <c r="A183" s="24"/>
      <c r="B183" s="24"/>
      <c r="C183" s="24"/>
      <c r="D183" s="24"/>
      <c r="E183" s="21" t="s">
        <v>35</v>
      </c>
      <c r="F183" s="22" t="s">
        <v>43</v>
      </c>
      <c r="G183" s="22" t="s">
        <v>43</v>
      </c>
      <c r="H183" s="21" t="s">
        <v>52</v>
      </c>
      <c r="I183" s="23" t="s">
        <v>278</v>
      </c>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row>
    <row r="184" ht="15.75" customHeight="1">
      <c r="A184" s="13"/>
      <c r="B184" s="13"/>
      <c r="C184" s="13"/>
      <c r="D184" s="13"/>
      <c r="E184" s="21" t="s">
        <v>35</v>
      </c>
      <c r="F184" s="22" t="s">
        <v>43</v>
      </c>
      <c r="G184" s="22" t="s">
        <v>43</v>
      </c>
      <c r="H184" s="21" t="s">
        <v>54</v>
      </c>
      <c r="I184" s="23" t="s">
        <v>279</v>
      </c>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row>
    <row r="185" ht="15.75" customHeight="1">
      <c r="A185" s="16" t="s">
        <v>280</v>
      </c>
      <c r="B185" s="17" t="s">
        <v>281</v>
      </c>
      <c r="C185" s="9"/>
      <c r="D185" s="9"/>
      <c r="E185" s="9"/>
      <c r="F185" s="9"/>
      <c r="G185" s="10"/>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8">
        <f>BE186</f>
        <v>3</v>
      </c>
    </row>
    <row r="186" ht="15.75" customHeight="1">
      <c r="A186" s="19"/>
      <c r="B186" s="19"/>
      <c r="C186" s="19">
        <v>1.0</v>
      </c>
      <c r="D186" s="20" t="s">
        <v>282</v>
      </c>
      <c r="E186" s="21" t="s">
        <v>35</v>
      </c>
      <c r="F186" s="22" t="s">
        <v>43</v>
      </c>
      <c r="G186" s="22" t="s">
        <v>43</v>
      </c>
      <c r="H186" s="21" t="s">
        <v>44</v>
      </c>
      <c r="I186" s="23" t="s">
        <v>283</v>
      </c>
      <c r="J186" s="19" t="s">
        <v>46</v>
      </c>
      <c r="K186" s="19" t="s">
        <v>47</v>
      </c>
      <c r="L186" s="19">
        <v>3.0</v>
      </c>
      <c r="M186" s="19" t="s">
        <v>47</v>
      </c>
      <c r="N186" s="19">
        <v>3.0</v>
      </c>
      <c r="O186" s="19" t="s">
        <v>47</v>
      </c>
      <c r="P186" s="19">
        <v>3.0</v>
      </c>
      <c r="Q186" s="19" t="s">
        <v>47</v>
      </c>
      <c r="R186" s="19">
        <v>3.0</v>
      </c>
      <c r="S186" s="19" t="s">
        <v>47</v>
      </c>
      <c r="T186" s="19">
        <v>3.0</v>
      </c>
      <c r="U186" s="19" t="s">
        <v>47</v>
      </c>
      <c r="V186" s="19">
        <v>3.0</v>
      </c>
      <c r="W186" s="19" t="s">
        <v>47</v>
      </c>
      <c r="X186" s="19">
        <v>3.0</v>
      </c>
      <c r="Y186" s="19" t="s">
        <v>47</v>
      </c>
      <c r="Z186" s="19">
        <v>3.0</v>
      </c>
      <c r="AA186" s="19" t="s">
        <v>47</v>
      </c>
      <c r="AB186" s="19">
        <v>3.0</v>
      </c>
      <c r="AC186" s="19" t="s">
        <v>47</v>
      </c>
      <c r="AD186" s="19">
        <v>3.0</v>
      </c>
      <c r="AE186" s="19" t="s">
        <v>47</v>
      </c>
      <c r="AF186" s="19">
        <v>3.0</v>
      </c>
      <c r="AG186" s="19" t="s">
        <v>47</v>
      </c>
      <c r="AH186" s="19">
        <v>3.0</v>
      </c>
      <c r="AI186" s="19" t="s">
        <v>47</v>
      </c>
      <c r="AJ186" s="19">
        <v>3.0</v>
      </c>
      <c r="AK186" s="19" t="s">
        <v>47</v>
      </c>
      <c r="AL186" s="19">
        <v>3.0</v>
      </c>
      <c r="AM186" s="19" t="s">
        <v>47</v>
      </c>
      <c r="AN186" s="19">
        <v>3.0</v>
      </c>
      <c r="AO186" s="19" t="s">
        <v>47</v>
      </c>
      <c r="AP186" s="19">
        <v>3.0</v>
      </c>
      <c r="AQ186" s="19" t="s">
        <v>47</v>
      </c>
      <c r="AR186" s="19">
        <v>3.0</v>
      </c>
      <c r="AS186" s="19" t="s">
        <v>47</v>
      </c>
      <c r="AT186" s="19">
        <v>3.0</v>
      </c>
      <c r="AU186" s="19" t="s">
        <v>47</v>
      </c>
      <c r="AV186" s="19">
        <v>3.0</v>
      </c>
      <c r="AW186" s="19" t="s">
        <v>47</v>
      </c>
      <c r="AX186" s="19">
        <v>3.0</v>
      </c>
      <c r="AY186" s="19" t="s">
        <v>47</v>
      </c>
      <c r="AZ186" s="19">
        <v>3.0</v>
      </c>
      <c r="BA186" s="19" t="s">
        <v>47</v>
      </c>
      <c r="BB186" s="19">
        <v>3.0</v>
      </c>
      <c r="BC186" s="19" t="s">
        <v>47</v>
      </c>
      <c r="BD186" s="19">
        <v>3.0</v>
      </c>
      <c r="BE186" s="19">
        <f>_xlfn.MODE.SNGL(K186:BD190)</f>
        <v>3</v>
      </c>
    </row>
    <row r="187" ht="15.75" customHeight="1">
      <c r="A187" s="24"/>
      <c r="B187" s="24"/>
      <c r="C187" s="24"/>
      <c r="D187" s="24"/>
      <c r="E187" s="21" t="s">
        <v>35</v>
      </c>
      <c r="F187" s="22" t="s">
        <v>43</v>
      </c>
      <c r="G187" s="22" t="s">
        <v>43</v>
      </c>
      <c r="H187" s="21" t="s">
        <v>48</v>
      </c>
      <c r="I187" s="23" t="s">
        <v>284</v>
      </c>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row>
    <row r="188" ht="15.75" customHeight="1">
      <c r="A188" s="24"/>
      <c r="B188" s="24"/>
      <c r="C188" s="24"/>
      <c r="D188" s="24"/>
      <c r="E188" s="21" t="s">
        <v>35</v>
      </c>
      <c r="F188" s="22" t="s">
        <v>43</v>
      </c>
      <c r="G188" s="22" t="s">
        <v>43</v>
      </c>
      <c r="H188" s="21" t="s">
        <v>50</v>
      </c>
      <c r="I188" s="23" t="s">
        <v>285</v>
      </c>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row>
    <row r="189" ht="15.75" customHeight="1">
      <c r="A189" s="24"/>
      <c r="B189" s="24"/>
      <c r="C189" s="24"/>
      <c r="D189" s="24"/>
      <c r="E189" s="21" t="s">
        <v>35</v>
      </c>
      <c r="F189" s="22" t="s">
        <v>43</v>
      </c>
      <c r="G189" s="22" t="s">
        <v>43</v>
      </c>
      <c r="H189" s="21" t="s">
        <v>52</v>
      </c>
      <c r="I189" s="23" t="s">
        <v>286</v>
      </c>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row>
    <row r="190" ht="15.75" customHeight="1">
      <c r="A190" s="13"/>
      <c r="B190" s="13"/>
      <c r="C190" s="13"/>
      <c r="D190" s="13"/>
      <c r="E190" s="21" t="s">
        <v>35</v>
      </c>
      <c r="F190" s="22" t="s">
        <v>43</v>
      </c>
      <c r="G190" s="22" t="s">
        <v>43</v>
      </c>
      <c r="H190" s="21" t="s">
        <v>54</v>
      </c>
      <c r="I190" s="23" t="s">
        <v>287</v>
      </c>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row>
    <row r="191" ht="15.75" customHeight="1">
      <c r="A191" s="16" t="s">
        <v>288</v>
      </c>
      <c r="B191" s="17" t="s">
        <v>289</v>
      </c>
      <c r="C191" s="9"/>
      <c r="D191" s="9"/>
      <c r="E191" s="9"/>
      <c r="F191" s="9"/>
      <c r="G191" s="10"/>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8">
        <f>AVERAGE(BE192:BE211)</f>
        <v>3</v>
      </c>
    </row>
    <row r="192" ht="15.75" customHeight="1">
      <c r="A192" s="19"/>
      <c r="B192" s="19"/>
      <c r="C192" s="19">
        <v>1.0</v>
      </c>
      <c r="D192" s="20" t="s">
        <v>290</v>
      </c>
      <c r="E192" s="21" t="s">
        <v>35</v>
      </c>
      <c r="F192" s="22" t="s">
        <v>43</v>
      </c>
      <c r="G192" s="22" t="s">
        <v>43</v>
      </c>
      <c r="H192" s="21" t="s">
        <v>44</v>
      </c>
      <c r="I192" s="39" t="s">
        <v>291</v>
      </c>
      <c r="J192" s="19" t="s">
        <v>46</v>
      </c>
      <c r="K192" s="19" t="s">
        <v>47</v>
      </c>
      <c r="L192" s="19">
        <v>3.0</v>
      </c>
      <c r="M192" s="19" t="s">
        <v>47</v>
      </c>
      <c r="N192" s="19">
        <v>3.0</v>
      </c>
      <c r="O192" s="19" t="s">
        <v>47</v>
      </c>
      <c r="P192" s="19">
        <v>3.0</v>
      </c>
      <c r="Q192" s="19" t="s">
        <v>47</v>
      </c>
      <c r="R192" s="19">
        <v>3.0</v>
      </c>
      <c r="S192" s="19" t="s">
        <v>47</v>
      </c>
      <c r="T192" s="19">
        <v>3.0</v>
      </c>
      <c r="U192" s="19" t="s">
        <v>47</v>
      </c>
      <c r="V192" s="19">
        <v>3.0</v>
      </c>
      <c r="W192" s="19" t="s">
        <v>47</v>
      </c>
      <c r="X192" s="19">
        <v>3.0</v>
      </c>
      <c r="Y192" s="19" t="s">
        <v>47</v>
      </c>
      <c r="Z192" s="19">
        <v>3.0</v>
      </c>
      <c r="AA192" s="19" t="s">
        <v>47</v>
      </c>
      <c r="AB192" s="19">
        <v>3.0</v>
      </c>
      <c r="AC192" s="19" t="s">
        <v>47</v>
      </c>
      <c r="AD192" s="19">
        <v>3.0</v>
      </c>
      <c r="AE192" s="19" t="s">
        <v>47</v>
      </c>
      <c r="AF192" s="19">
        <v>3.0</v>
      </c>
      <c r="AG192" s="19" t="s">
        <v>47</v>
      </c>
      <c r="AH192" s="19">
        <v>3.0</v>
      </c>
      <c r="AI192" s="19" t="s">
        <v>47</v>
      </c>
      <c r="AJ192" s="19">
        <v>3.0</v>
      </c>
      <c r="AK192" s="19" t="s">
        <v>47</v>
      </c>
      <c r="AL192" s="19">
        <v>3.0</v>
      </c>
      <c r="AM192" s="19" t="s">
        <v>47</v>
      </c>
      <c r="AN192" s="19">
        <v>3.0</v>
      </c>
      <c r="AO192" s="19" t="s">
        <v>47</v>
      </c>
      <c r="AP192" s="19">
        <v>3.0</v>
      </c>
      <c r="AQ192" s="19" t="s">
        <v>47</v>
      </c>
      <c r="AR192" s="19">
        <v>3.0</v>
      </c>
      <c r="AS192" s="19" t="s">
        <v>47</v>
      </c>
      <c r="AT192" s="19">
        <v>3.0</v>
      </c>
      <c r="AU192" s="19" t="s">
        <v>47</v>
      </c>
      <c r="AV192" s="19">
        <v>3.0</v>
      </c>
      <c r="AW192" s="19" t="s">
        <v>47</v>
      </c>
      <c r="AX192" s="19">
        <v>3.0</v>
      </c>
      <c r="AY192" s="19" t="s">
        <v>47</v>
      </c>
      <c r="AZ192" s="19">
        <v>3.0</v>
      </c>
      <c r="BA192" s="19" t="s">
        <v>47</v>
      </c>
      <c r="BB192" s="19">
        <v>3.0</v>
      </c>
      <c r="BC192" s="19" t="s">
        <v>47</v>
      </c>
      <c r="BD192" s="19">
        <v>3.0</v>
      </c>
      <c r="BE192" s="19">
        <f>_xlfn.MODE.SNGL(K192:BD196)</f>
        <v>3</v>
      </c>
    </row>
    <row r="193" ht="15.75" customHeight="1">
      <c r="A193" s="24"/>
      <c r="B193" s="24"/>
      <c r="C193" s="24"/>
      <c r="D193" s="24"/>
      <c r="E193" s="21" t="s">
        <v>35</v>
      </c>
      <c r="F193" s="22" t="s">
        <v>43</v>
      </c>
      <c r="G193" s="22" t="s">
        <v>43</v>
      </c>
      <c r="H193" s="21" t="s">
        <v>48</v>
      </c>
      <c r="I193" s="40" t="s">
        <v>292</v>
      </c>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row>
    <row r="194" ht="15.75" customHeight="1">
      <c r="A194" s="24"/>
      <c r="B194" s="24"/>
      <c r="C194" s="24"/>
      <c r="D194" s="24"/>
      <c r="E194" s="21" t="s">
        <v>35</v>
      </c>
      <c r="F194" s="22" t="s">
        <v>43</v>
      </c>
      <c r="G194" s="22" t="s">
        <v>43</v>
      </c>
      <c r="H194" s="21" t="s">
        <v>50</v>
      </c>
      <c r="I194" s="40" t="s">
        <v>293</v>
      </c>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row>
    <row r="195" ht="15.75" customHeight="1">
      <c r="A195" s="24"/>
      <c r="B195" s="24"/>
      <c r="C195" s="24"/>
      <c r="D195" s="24"/>
      <c r="E195" s="21" t="s">
        <v>35</v>
      </c>
      <c r="F195" s="22" t="s">
        <v>43</v>
      </c>
      <c r="G195" s="22" t="s">
        <v>43</v>
      </c>
      <c r="H195" s="21" t="s">
        <v>52</v>
      </c>
      <c r="I195" s="40" t="s">
        <v>294</v>
      </c>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row>
    <row r="196" ht="15.75" customHeight="1">
      <c r="A196" s="24"/>
      <c r="B196" s="24"/>
      <c r="C196" s="13"/>
      <c r="D196" s="13"/>
      <c r="E196" s="21" t="s">
        <v>35</v>
      </c>
      <c r="F196" s="22" t="s">
        <v>43</v>
      </c>
      <c r="G196" s="22" t="s">
        <v>43</v>
      </c>
      <c r="H196" s="21" t="s">
        <v>54</v>
      </c>
      <c r="I196" s="40" t="s">
        <v>295</v>
      </c>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row>
    <row r="197" ht="15.75" customHeight="1">
      <c r="A197" s="24"/>
      <c r="B197" s="24"/>
      <c r="C197" s="19">
        <v>2.0</v>
      </c>
      <c r="D197" s="20" t="s">
        <v>296</v>
      </c>
      <c r="E197" s="21" t="s">
        <v>35</v>
      </c>
      <c r="F197" s="21" t="s">
        <v>36</v>
      </c>
      <c r="G197" s="26" t="s">
        <v>43</v>
      </c>
      <c r="H197" s="21" t="s">
        <v>44</v>
      </c>
      <c r="I197" s="41" t="s">
        <v>297</v>
      </c>
      <c r="J197" s="19" t="s">
        <v>46</v>
      </c>
      <c r="K197" s="19" t="s">
        <v>47</v>
      </c>
      <c r="L197" s="19">
        <v>3.0</v>
      </c>
      <c r="M197" s="19" t="s">
        <v>47</v>
      </c>
      <c r="N197" s="19">
        <v>3.0</v>
      </c>
      <c r="O197" s="19" t="s">
        <v>47</v>
      </c>
      <c r="P197" s="19">
        <v>3.0</v>
      </c>
      <c r="Q197" s="19" t="s">
        <v>47</v>
      </c>
      <c r="R197" s="19">
        <v>3.0</v>
      </c>
      <c r="S197" s="19" t="s">
        <v>47</v>
      </c>
      <c r="T197" s="19">
        <v>3.0</v>
      </c>
      <c r="U197" s="19" t="s">
        <v>47</v>
      </c>
      <c r="V197" s="19">
        <v>3.0</v>
      </c>
      <c r="W197" s="19" t="s">
        <v>47</v>
      </c>
      <c r="X197" s="19">
        <v>3.0</v>
      </c>
      <c r="Y197" s="19" t="s">
        <v>47</v>
      </c>
      <c r="Z197" s="19">
        <v>3.0</v>
      </c>
      <c r="AA197" s="19" t="s">
        <v>47</v>
      </c>
      <c r="AB197" s="19">
        <v>3.0</v>
      </c>
      <c r="AC197" s="19" t="s">
        <v>47</v>
      </c>
      <c r="AD197" s="19">
        <v>3.0</v>
      </c>
      <c r="AE197" s="19" t="s">
        <v>47</v>
      </c>
      <c r="AF197" s="19">
        <v>3.0</v>
      </c>
      <c r="AG197" s="19" t="s">
        <v>47</v>
      </c>
      <c r="AH197" s="19">
        <v>3.0</v>
      </c>
      <c r="AI197" s="19" t="s">
        <v>47</v>
      </c>
      <c r="AJ197" s="19">
        <v>3.0</v>
      </c>
      <c r="AK197" s="19" t="s">
        <v>47</v>
      </c>
      <c r="AL197" s="19">
        <v>3.0</v>
      </c>
      <c r="AM197" s="19" t="s">
        <v>47</v>
      </c>
      <c r="AN197" s="19">
        <v>3.0</v>
      </c>
      <c r="AO197" s="19" t="s">
        <v>47</v>
      </c>
      <c r="AP197" s="19">
        <v>3.0</v>
      </c>
      <c r="AQ197" s="19" t="s">
        <v>47</v>
      </c>
      <c r="AR197" s="19">
        <v>3.0</v>
      </c>
      <c r="AS197" s="19" t="s">
        <v>47</v>
      </c>
      <c r="AT197" s="19">
        <v>3.0</v>
      </c>
      <c r="AU197" s="19" t="s">
        <v>47</v>
      </c>
      <c r="AV197" s="19">
        <v>3.0</v>
      </c>
      <c r="AW197" s="19" t="s">
        <v>47</v>
      </c>
      <c r="AX197" s="19">
        <v>3.0</v>
      </c>
      <c r="AY197" s="19" t="s">
        <v>47</v>
      </c>
      <c r="AZ197" s="19">
        <v>3.0</v>
      </c>
      <c r="BA197" s="19" t="s">
        <v>47</v>
      </c>
      <c r="BB197" s="19">
        <v>3.0</v>
      </c>
      <c r="BC197" s="19" t="s">
        <v>47</v>
      </c>
      <c r="BD197" s="19">
        <v>3.0</v>
      </c>
      <c r="BE197" s="19">
        <f>_xlfn.MODE.SNGL(K197:BD201)</f>
        <v>3</v>
      </c>
    </row>
    <row r="198" ht="15.75" customHeight="1">
      <c r="A198" s="24"/>
      <c r="B198" s="24"/>
      <c r="C198" s="24"/>
      <c r="D198" s="24"/>
      <c r="E198" s="21" t="s">
        <v>35</v>
      </c>
      <c r="F198" s="21" t="s">
        <v>36</v>
      </c>
      <c r="G198" s="26" t="s">
        <v>43</v>
      </c>
      <c r="H198" s="21" t="s">
        <v>48</v>
      </c>
      <c r="I198" s="41" t="s">
        <v>298</v>
      </c>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row>
    <row r="199" ht="15.75" customHeight="1">
      <c r="A199" s="24"/>
      <c r="B199" s="24"/>
      <c r="C199" s="24"/>
      <c r="D199" s="24"/>
      <c r="E199" s="21" t="s">
        <v>35</v>
      </c>
      <c r="F199" s="21" t="s">
        <v>36</v>
      </c>
      <c r="G199" s="26" t="s">
        <v>43</v>
      </c>
      <c r="H199" s="21" t="s">
        <v>50</v>
      </c>
      <c r="I199" s="41" t="s">
        <v>299</v>
      </c>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row>
    <row r="200" ht="15.75" customHeight="1">
      <c r="A200" s="24"/>
      <c r="B200" s="24"/>
      <c r="C200" s="24"/>
      <c r="D200" s="24"/>
      <c r="E200" s="21" t="s">
        <v>35</v>
      </c>
      <c r="F200" s="21" t="s">
        <v>36</v>
      </c>
      <c r="G200" s="26" t="s">
        <v>43</v>
      </c>
      <c r="H200" s="21" t="s">
        <v>52</v>
      </c>
      <c r="I200" s="41" t="s">
        <v>300</v>
      </c>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row>
    <row r="201" ht="15.75" customHeight="1">
      <c r="A201" s="24"/>
      <c r="B201" s="24"/>
      <c r="C201" s="13"/>
      <c r="D201" s="13"/>
      <c r="E201" s="21" t="s">
        <v>35</v>
      </c>
      <c r="F201" s="21" t="s">
        <v>36</v>
      </c>
      <c r="G201" s="26" t="s">
        <v>43</v>
      </c>
      <c r="H201" s="21" t="s">
        <v>54</v>
      </c>
      <c r="I201" s="41" t="s">
        <v>301</v>
      </c>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row>
    <row r="202" ht="15.75" customHeight="1">
      <c r="A202" s="24"/>
      <c r="B202" s="24"/>
      <c r="C202" s="19">
        <v>3.0</v>
      </c>
      <c r="D202" s="20" t="s">
        <v>302</v>
      </c>
      <c r="E202" s="21" t="s">
        <v>35</v>
      </c>
      <c r="F202" s="21" t="s">
        <v>36</v>
      </c>
      <c r="G202" s="26" t="s">
        <v>43</v>
      </c>
      <c r="H202" s="21" t="s">
        <v>44</v>
      </c>
      <c r="I202" s="34" t="s">
        <v>303</v>
      </c>
      <c r="J202" s="19" t="s">
        <v>46</v>
      </c>
      <c r="K202" s="19" t="s">
        <v>47</v>
      </c>
      <c r="L202" s="19">
        <v>3.0</v>
      </c>
      <c r="M202" s="19" t="s">
        <v>47</v>
      </c>
      <c r="N202" s="19">
        <v>3.0</v>
      </c>
      <c r="O202" s="19" t="s">
        <v>47</v>
      </c>
      <c r="P202" s="19">
        <v>3.0</v>
      </c>
      <c r="Q202" s="19" t="s">
        <v>47</v>
      </c>
      <c r="R202" s="19">
        <v>3.0</v>
      </c>
      <c r="S202" s="19" t="s">
        <v>47</v>
      </c>
      <c r="T202" s="19">
        <v>3.0</v>
      </c>
      <c r="U202" s="19" t="s">
        <v>47</v>
      </c>
      <c r="V202" s="19">
        <v>3.0</v>
      </c>
      <c r="W202" s="19" t="s">
        <v>47</v>
      </c>
      <c r="X202" s="19">
        <v>3.0</v>
      </c>
      <c r="Y202" s="19" t="s">
        <v>47</v>
      </c>
      <c r="Z202" s="19">
        <v>3.0</v>
      </c>
      <c r="AA202" s="19" t="s">
        <v>47</v>
      </c>
      <c r="AB202" s="19">
        <v>3.0</v>
      </c>
      <c r="AC202" s="19" t="s">
        <v>47</v>
      </c>
      <c r="AD202" s="19">
        <v>3.0</v>
      </c>
      <c r="AE202" s="19" t="s">
        <v>47</v>
      </c>
      <c r="AF202" s="19">
        <v>3.0</v>
      </c>
      <c r="AG202" s="19" t="s">
        <v>47</v>
      </c>
      <c r="AH202" s="19">
        <v>3.0</v>
      </c>
      <c r="AI202" s="19" t="s">
        <v>47</v>
      </c>
      <c r="AJ202" s="19">
        <v>3.0</v>
      </c>
      <c r="AK202" s="19" t="s">
        <v>47</v>
      </c>
      <c r="AL202" s="19">
        <v>3.0</v>
      </c>
      <c r="AM202" s="19" t="s">
        <v>47</v>
      </c>
      <c r="AN202" s="19">
        <v>3.0</v>
      </c>
      <c r="AO202" s="19" t="s">
        <v>47</v>
      </c>
      <c r="AP202" s="19">
        <v>3.0</v>
      </c>
      <c r="AQ202" s="19" t="s">
        <v>47</v>
      </c>
      <c r="AR202" s="19">
        <v>3.0</v>
      </c>
      <c r="AS202" s="19" t="s">
        <v>47</v>
      </c>
      <c r="AT202" s="19">
        <v>3.0</v>
      </c>
      <c r="AU202" s="19" t="s">
        <v>47</v>
      </c>
      <c r="AV202" s="19">
        <v>3.0</v>
      </c>
      <c r="AW202" s="19" t="s">
        <v>47</v>
      </c>
      <c r="AX202" s="19">
        <v>3.0</v>
      </c>
      <c r="AY202" s="19" t="s">
        <v>47</v>
      </c>
      <c r="AZ202" s="19">
        <v>3.0</v>
      </c>
      <c r="BA202" s="19" t="s">
        <v>47</v>
      </c>
      <c r="BB202" s="19">
        <v>3.0</v>
      </c>
      <c r="BC202" s="19" t="s">
        <v>47</v>
      </c>
      <c r="BD202" s="19">
        <v>3.0</v>
      </c>
      <c r="BE202" s="19">
        <f>_xlfn.MODE.SNGL(K202:BD206)</f>
        <v>3</v>
      </c>
    </row>
    <row r="203" ht="15.75" customHeight="1">
      <c r="A203" s="24"/>
      <c r="B203" s="24"/>
      <c r="C203" s="24"/>
      <c r="D203" s="24"/>
      <c r="E203" s="21" t="s">
        <v>35</v>
      </c>
      <c r="F203" s="21" t="s">
        <v>36</v>
      </c>
      <c r="G203" s="26" t="s">
        <v>43</v>
      </c>
      <c r="H203" s="21" t="s">
        <v>48</v>
      </c>
      <c r="I203" s="23" t="s">
        <v>304</v>
      </c>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row>
    <row r="204" ht="15.75" customHeight="1">
      <c r="A204" s="24"/>
      <c r="B204" s="24"/>
      <c r="C204" s="24"/>
      <c r="D204" s="24"/>
      <c r="E204" s="21" t="s">
        <v>35</v>
      </c>
      <c r="F204" s="21" t="s">
        <v>36</v>
      </c>
      <c r="G204" s="26" t="s">
        <v>43</v>
      </c>
      <c r="H204" s="21" t="s">
        <v>50</v>
      </c>
      <c r="I204" s="23" t="s">
        <v>305</v>
      </c>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row>
    <row r="205" ht="15.75" customHeight="1">
      <c r="A205" s="24"/>
      <c r="B205" s="24"/>
      <c r="C205" s="24"/>
      <c r="D205" s="24"/>
      <c r="E205" s="21" t="s">
        <v>35</v>
      </c>
      <c r="F205" s="21" t="s">
        <v>36</v>
      </c>
      <c r="G205" s="26" t="s">
        <v>43</v>
      </c>
      <c r="H205" s="21" t="s">
        <v>52</v>
      </c>
      <c r="I205" s="23" t="s">
        <v>306</v>
      </c>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row>
    <row r="206" ht="15.75" customHeight="1">
      <c r="A206" s="24"/>
      <c r="B206" s="24"/>
      <c r="C206" s="13"/>
      <c r="D206" s="13"/>
      <c r="E206" s="21" t="s">
        <v>35</v>
      </c>
      <c r="F206" s="21" t="s">
        <v>36</v>
      </c>
      <c r="G206" s="26" t="s">
        <v>43</v>
      </c>
      <c r="H206" s="21" t="s">
        <v>54</v>
      </c>
      <c r="I206" s="23" t="s">
        <v>307</v>
      </c>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row>
    <row r="207" ht="15.75" customHeight="1">
      <c r="A207" s="24"/>
      <c r="B207" s="24"/>
      <c r="C207" s="19">
        <v>4.0</v>
      </c>
      <c r="D207" s="20" t="s">
        <v>308</v>
      </c>
      <c r="E207" s="21" t="s">
        <v>35</v>
      </c>
      <c r="F207" s="21" t="s">
        <v>36</v>
      </c>
      <c r="G207" s="26" t="s">
        <v>43</v>
      </c>
      <c r="H207" s="21" t="s">
        <v>44</v>
      </c>
      <c r="I207" s="34" t="s">
        <v>309</v>
      </c>
      <c r="J207" s="19" t="s">
        <v>46</v>
      </c>
      <c r="K207" s="19" t="s">
        <v>47</v>
      </c>
      <c r="L207" s="19">
        <v>3.0</v>
      </c>
      <c r="M207" s="19" t="s">
        <v>47</v>
      </c>
      <c r="N207" s="19">
        <v>3.0</v>
      </c>
      <c r="O207" s="19" t="s">
        <v>47</v>
      </c>
      <c r="P207" s="19">
        <v>3.0</v>
      </c>
      <c r="Q207" s="19" t="s">
        <v>47</v>
      </c>
      <c r="R207" s="19">
        <v>3.0</v>
      </c>
      <c r="S207" s="19" t="s">
        <v>47</v>
      </c>
      <c r="T207" s="19">
        <v>3.0</v>
      </c>
      <c r="U207" s="19" t="s">
        <v>47</v>
      </c>
      <c r="V207" s="19">
        <v>3.0</v>
      </c>
      <c r="W207" s="19" t="s">
        <v>47</v>
      </c>
      <c r="X207" s="19">
        <v>3.0</v>
      </c>
      <c r="Y207" s="19" t="s">
        <v>47</v>
      </c>
      <c r="Z207" s="19">
        <v>3.0</v>
      </c>
      <c r="AA207" s="19" t="s">
        <v>47</v>
      </c>
      <c r="AB207" s="19">
        <v>3.0</v>
      </c>
      <c r="AC207" s="19" t="s">
        <v>47</v>
      </c>
      <c r="AD207" s="19">
        <v>3.0</v>
      </c>
      <c r="AE207" s="19" t="s">
        <v>47</v>
      </c>
      <c r="AF207" s="19">
        <v>3.0</v>
      </c>
      <c r="AG207" s="19" t="s">
        <v>47</v>
      </c>
      <c r="AH207" s="19">
        <v>3.0</v>
      </c>
      <c r="AI207" s="19" t="s">
        <v>47</v>
      </c>
      <c r="AJ207" s="19">
        <v>3.0</v>
      </c>
      <c r="AK207" s="19" t="s">
        <v>47</v>
      </c>
      <c r="AL207" s="19">
        <v>3.0</v>
      </c>
      <c r="AM207" s="19" t="s">
        <v>47</v>
      </c>
      <c r="AN207" s="19">
        <v>3.0</v>
      </c>
      <c r="AO207" s="19" t="s">
        <v>47</v>
      </c>
      <c r="AP207" s="19">
        <v>3.0</v>
      </c>
      <c r="AQ207" s="19" t="s">
        <v>47</v>
      </c>
      <c r="AR207" s="19">
        <v>3.0</v>
      </c>
      <c r="AS207" s="19" t="s">
        <v>47</v>
      </c>
      <c r="AT207" s="19">
        <v>3.0</v>
      </c>
      <c r="AU207" s="19" t="s">
        <v>47</v>
      </c>
      <c r="AV207" s="19">
        <v>3.0</v>
      </c>
      <c r="AW207" s="19" t="s">
        <v>47</v>
      </c>
      <c r="AX207" s="19">
        <v>3.0</v>
      </c>
      <c r="AY207" s="19" t="s">
        <v>47</v>
      </c>
      <c r="AZ207" s="19">
        <v>3.0</v>
      </c>
      <c r="BA207" s="19" t="s">
        <v>47</v>
      </c>
      <c r="BB207" s="19">
        <v>3.0</v>
      </c>
      <c r="BC207" s="19" t="s">
        <v>47</v>
      </c>
      <c r="BD207" s="19">
        <v>3.0</v>
      </c>
      <c r="BE207" s="19">
        <f>_xlfn.MODE.SNGL(K207:BD211)</f>
        <v>3</v>
      </c>
    </row>
    <row r="208" ht="15.75" customHeight="1">
      <c r="A208" s="24"/>
      <c r="B208" s="24"/>
      <c r="C208" s="24"/>
      <c r="D208" s="24"/>
      <c r="E208" s="21" t="s">
        <v>35</v>
      </c>
      <c r="F208" s="21" t="s">
        <v>36</v>
      </c>
      <c r="G208" s="26" t="s">
        <v>43</v>
      </c>
      <c r="H208" s="21" t="s">
        <v>48</v>
      </c>
      <c r="I208" s="34" t="s">
        <v>310</v>
      </c>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row>
    <row r="209" ht="15.75" customHeight="1">
      <c r="A209" s="24"/>
      <c r="B209" s="24"/>
      <c r="C209" s="24"/>
      <c r="D209" s="24"/>
      <c r="E209" s="21" t="s">
        <v>35</v>
      </c>
      <c r="F209" s="21" t="s">
        <v>36</v>
      </c>
      <c r="G209" s="26" t="s">
        <v>43</v>
      </c>
      <c r="H209" s="21" t="s">
        <v>50</v>
      </c>
      <c r="I209" s="34" t="s">
        <v>311</v>
      </c>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row>
    <row r="210" ht="15.75" customHeight="1">
      <c r="A210" s="24"/>
      <c r="B210" s="24"/>
      <c r="C210" s="24"/>
      <c r="D210" s="24"/>
      <c r="E210" s="21" t="s">
        <v>35</v>
      </c>
      <c r="F210" s="21" t="s">
        <v>36</v>
      </c>
      <c r="G210" s="26" t="s">
        <v>43</v>
      </c>
      <c r="H210" s="21" t="s">
        <v>52</v>
      </c>
      <c r="I210" s="23" t="s">
        <v>312</v>
      </c>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row>
    <row r="211" ht="15.75" customHeight="1">
      <c r="A211" s="13"/>
      <c r="B211" s="13"/>
      <c r="C211" s="13"/>
      <c r="D211" s="13"/>
      <c r="E211" s="21" t="s">
        <v>35</v>
      </c>
      <c r="F211" s="21" t="s">
        <v>36</v>
      </c>
      <c r="G211" s="26" t="s">
        <v>43</v>
      </c>
      <c r="H211" s="21" t="s">
        <v>54</v>
      </c>
      <c r="I211" s="23" t="s">
        <v>313</v>
      </c>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row>
    <row r="212" ht="15.75" customHeight="1">
      <c r="A212" s="16" t="s">
        <v>314</v>
      </c>
      <c r="B212" s="17" t="s">
        <v>315</v>
      </c>
      <c r="C212" s="9"/>
      <c r="D212" s="9"/>
      <c r="E212" s="9"/>
      <c r="F212" s="9"/>
      <c r="G212" s="10"/>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8">
        <f>BE213</f>
        <v>3</v>
      </c>
    </row>
    <row r="213" ht="15.75" customHeight="1">
      <c r="A213" s="19"/>
      <c r="B213" s="19"/>
      <c r="C213" s="19">
        <v>1.0</v>
      </c>
      <c r="D213" s="20" t="s">
        <v>316</v>
      </c>
      <c r="E213" s="21" t="s">
        <v>35</v>
      </c>
      <c r="F213" s="26" t="s">
        <v>43</v>
      </c>
      <c r="G213" s="26" t="s">
        <v>43</v>
      </c>
      <c r="H213" s="21" t="s">
        <v>44</v>
      </c>
      <c r="I213" s="39" t="s">
        <v>317</v>
      </c>
      <c r="J213" s="19" t="s">
        <v>46</v>
      </c>
      <c r="K213" s="19" t="s">
        <v>47</v>
      </c>
      <c r="L213" s="19">
        <v>3.0</v>
      </c>
      <c r="M213" s="19" t="s">
        <v>47</v>
      </c>
      <c r="N213" s="19">
        <v>3.0</v>
      </c>
      <c r="O213" s="19" t="s">
        <v>47</v>
      </c>
      <c r="P213" s="19">
        <v>3.0</v>
      </c>
      <c r="Q213" s="19" t="s">
        <v>47</v>
      </c>
      <c r="R213" s="19">
        <v>3.0</v>
      </c>
      <c r="S213" s="19" t="s">
        <v>47</v>
      </c>
      <c r="T213" s="19">
        <v>3.0</v>
      </c>
      <c r="U213" s="19" t="s">
        <v>47</v>
      </c>
      <c r="V213" s="19">
        <v>3.0</v>
      </c>
      <c r="W213" s="19" t="s">
        <v>47</v>
      </c>
      <c r="X213" s="19">
        <v>3.0</v>
      </c>
      <c r="Y213" s="19" t="s">
        <v>47</v>
      </c>
      <c r="Z213" s="19">
        <v>3.0</v>
      </c>
      <c r="AA213" s="19" t="s">
        <v>47</v>
      </c>
      <c r="AB213" s="19">
        <v>3.0</v>
      </c>
      <c r="AC213" s="19" t="s">
        <v>47</v>
      </c>
      <c r="AD213" s="19">
        <v>3.0</v>
      </c>
      <c r="AE213" s="19" t="s">
        <v>47</v>
      </c>
      <c r="AF213" s="19">
        <v>3.0</v>
      </c>
      <c r="AG213" s="19" t="s">
        <v>47</v>
      </c>
      <c r="AH213" s="19">
        <v>3.0</v>
      </c>
      <c r="AI213" s="19" t="s">
        <v>47</v>
      </c>
      <c r="AJ213" s="19">
        <v>3.0</v>
      </c>
      <c r="AK213" s="19" t="s">
        <v>47</v>
      </c>
      <c r="AL213" s="19">
        <v>3.0</v>
      </c>
      <c r="AM213" s="19" t="s">
        <v>47</v>
      </c>
      <c r="AN213" s="19">
        <v>3.0</v>
      </c>
      <c r="AO213" s="19" t="s">
        <v>47</v>
      </c>
      <c r="AP213" s="19">
        <v>3.0</v>
      </c>
      <c r="AQ213" s="19" t="s">
        <v>47</v>
      </c>
      <c r="AR213" s="19">
        <v>3.0</v>
      </c>
      <c r="AS213" s="19" t="s">
        <v>47</v>
      </c>
      <c r="AT213" s="19">
        <v>3.0</v>
      </c>
      <c r="AU213" s="19" t="s">
        <v>47</v>
      </c>
      <c r="AV213" s="19">
        <v>3.0</v>
      </c>
      <c r="AW213" s="19" t="s">
        <v>47</v>
      </c>
      <c r="AX213" s="19">
        <v>3.0</v>
      </c>
      <c r="AY213" s="19" t="s">
        <v>47</v>
      </c>
      <c r="AZ213" s="19">
        <v>3.0</v>
      </c>
      <c r="BA213" s="19" t="s">
        <v>47</v>
      </c>
      <c r="BB213" s="19">
        <v>3.0</v>
      </c>
      <c r="BC213" s="19" t="s">
        <v>47</v>
      </c>
      <c r="BD213" s="19">
        <v>3.0</v>
      </c>
      <c r="BE213" s="19">
        <f>_xlfn.MODE.SNGL(K213:BD217)</f>
        <v>3</v>
      </c>
    </row>
    <row r="214" ht="15.75" customHeight="1">
      <c r="A214" s="24"/>
      <c r="B214" s="24"/>
      <c r="C214" s="24"/>
      <c r="D214" s="24"/>
      <c r="E214" s="21" t="s">
        <v>35</v>
      </c>
      <c r="F214" s="26" t="s">
        <v>43</v>
      </c>
      <c r="G214" s="26" t="s">
        <v>43</v>
      </c>
      <c r="H214" s="21" t="s">
        <v>48</v>
      </c>
      <c r="I214" s="40" t="s">
        <v>318</v>
      </c>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row>
    <row r="215" ht="15.75" customHeight="1">
      <c r="A215" s="24"/>
      <c r="B215" s="24"/>
      <c r="C215" s="24"/>
      <c r="D215" s="24"/>
      <c r="E215" s="21" t="s">
        <v>35</v>
      </c>
      <c r="F215" s="26" t="s">
        <v>43</v>
      </c>
      <c r="G215" s="26" t="s">
        <v>43</v>
      </c>
      <c r="H215" s="21" t="s">
        <v>50</v>
      </c>
      <c r="I215" s="40" t="s">
        <v>319</v>
      </c>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row>
    <row r="216" ht="15.75" customHeight="1">
      <c r="A216" s="24"/>
      <c r="B216" s="24"/>
      <c r="C216" s="24"/>
      <c r="D216" s="24"/>
      <c r="E216" s="21" t="s">
        <v>35</v>
      </c>
      <c r="F216" s="26" t="s">
        <v>43</v>
      </c>
      <c r="G216" s="26" t="s">
        <v>43</v>
      </c>
      <c r="H216" s="21" t="s">
        <v>52</v>
      </c>
      <c r="I216" s="40" t="s">
        <v>320</v>
      </c>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row>
    <row r="217" ht="15.75" customHeight="1">
      <c r="A217" s="13"/>
      <c r="B217" s="13"/>
      <c r="C217" s="13"/>
      <c r="D217" s="13"/>
      <c r="E217" s="21" t="s">
        <v>35</v>
      </c>
      <c r="F217" s="26" t="s">
        <v>43</v>
      </c>
      <c r="G217" s="26" t="s">
        <v>43</v>
      </c>
      <c r="H217" s="21" t="s">
        <v>54</v>
      </c>
      <c r="I217" s="39" t="s">
        <v>321</v>
      </c>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row>
    <row r="218" ht="15.75" customHeight="1">
      <c r="A218" s="16" t="s">
        <v>322</v>
      </c>
      <c r="B218" s="17" t="s">
        <v>323</v>
      </c>
      <c r="C218" s="9"/>
      <c r="D218" s="9"/>
      <c r="E218" s="9"/>
      <c r="F218" s="9"/>
      <c r="G218" s="10"/>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8">
        <f>AVERAGE(BE219:BE233)</f>
        <v>3</v>
      </c>
    </row>
    <row r="219" ht="15.75" customHeight="1">
      <c r="A219" s="19"/>
      <c r="B219" s="19"/>
      <c r="C219" s="19">
        <v>1.0</v>
      </c>
      <c r="D219" s="20" t="s">
        <v>324</v>
      </c>
      <c r="E219" s="21" t="s">
        <v>35</v>
      </c>
      <c r="F219" s="26" t="s">
        <v>43</v>
      </c>
      <c r="G219" s="26" t="s">
        <v>43</v>
      </c>
      <c r="H219" s="21" t="s">
        <v>44</v>
      </c>
      <c r="I219" s="40" t="s">
        <v>325</v>
      </c>
      <c r="J219" s="19" t="s">
        <v>46</v>
      </c>
      <c r="K219" s="19" t="s">
        <v>47</v>
      </c>
      <c r="L219" s="19">
        <v>3.0</v>
      </c>
      <c r="M219" s="19" t="s">
        <v>47</v>
      </c>
      <c r="N219" s="19">
        <v>3.0</v>
      </c>
      <c r="O219" s="19" t="s">
        <v>47</v>
      </c>
      <c r="P219" s="19">
        <v>3.0</v>
      </c>
      <c r="Q219" s="19" t="s">
        <v>47</v>
      </c>
      <c r="R219" s="19">
        <v>3.0</v>
      </c>
      <c r="S219" s="19" t="s">
        <v>47</v>
      </c>
      <c r="T219" s="19">
        <v>3.0</v>
      </c>
      <c r="U219" s="19" t="s">
        <v>47</v>
      </c>
      <c r="V219" s="19">
        <v>3.0</v>
      </c>
      <c r="W219" s="19" t="s">
        <v>47</v>
      </c>
      <c r="X219" s="19">
        <v>3.0</v>
      </c>
      <c r="Y219" s="19" t="s">
        <v>47</v>
      </c>
      <c r="Z219" s="19">
        <v>3.0</v>
      </c>
      <c r="AA219" s="19" t="s">
        <v>47</v>
      </c>
      <c r="AB219" s="19">
        <v>3.0</v>
      </c>
      <c r="AC219" s="19" t="s">
        <v>47</v>
      </c>
      <c r="AD219" s="19">
        <v>3.0</v>
      </c>
      <c r="AE219" s="19" t="s">
        <v>47</v>
      </c>
      <c r="AF219" s="19">
        <v>3.0</v>
      </c>
      <c r="AG219" s="19" t="s">
        <v>47</v>
      </c>
      <c r="AH219" s="19">
        <v>3.0</v>
      </c>
      <c r="AI219" s="19" t="s">
        <v>47</v>
      </c>
      <c r="AJ219" s="19">
        <v>3.0</v>
      </c>
      <c r="AK219" s="19" t="s">
        <v>47</v>
      </c>
      <c r="AL219" s="19">
        <v>3.0</v>
      </c>
      <c r="AM219" s="19" t="s">
        <v>47</v>
      </c>
      <c r="AN219" s="19">
        <v>3.0</v>
      </c>
      <c r="AO219" s="19" t="s">
        <v>47</v>
      </c>
      <c r="AP219" s="19">
        <v>3.0</v>
      </c>
      <c r="AQ219" s="19" t="s">
        <v>47</v>
      </c>
      <c r="AR219" s="19">
        <v>3.0</v>
      </c>
      <c r="AS219" s="19" t="s">
        <v>47</v>
      </c>
      <c r="AT219" s="19">
        <v>3.0</v>
      </c>
      <c r="AU219" s="19" t="s">
        <v>47</v>
      </c>
      <c r="AV219" s="19">
        <v>3.0</v>
      </c>
      <c r="AW219" s="19" t="s">
        <v>47</v>
      </c>
      <c r="AX219" s="19">
        <v>3.0</v>
      </c>
      <c r="AY219" s="19" t="s">
        <v>47</v>
      </c>
      <c r="AZ219" s="19">
        <v>3.0</v>
      </c>
      <c r="BA219" s="19" t="s">
        <v>47</v>
      </c>
      <c r="BB219" s="19">
        <v>3.0</v>
      </c>
      <c r="BC219" s="19" t="s">
        <v>47</v>
      </c>
      <c r="BD219" s="19">
        <v>3.0</v>
      </c>
      <c r="BE219" s="19">
        <f>_xlfn.MODE.SNGL(K219:BD223)</f>
        <v>3</v>
      </c>
    </row>
    <row r="220" ht="15.75" customHeight="1">
      <c r="A220" s="24"/>
      <c r="B220" s="24"/>
      <c r="C220" s="24"/>
      <c r="D220" s="24"/>
      <c r="E220" s="21" t="s">
        <v>35</v>
      </c>
      <c r="F220" s="26" t="s">
        <v>43</v>
      </c>
      <c r="G220" s="26" t="s">
        <v>43</v>
      </c>
      <c r="H220" s="21" t="s">
        <v>48</v>
      </c>
      <c r="I220" s="39" t="s">
        <v>326</v>
      </c>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row>
    <row r="221" ht="15.75" customHeight="1">
      <c r="A221" s="24"/>
      <c r="B221" s="24"/>
      <c r="C221" s="24"/>
      <c r="D221" s="24"/>
      <c r="E221" s="21" t="s">
        <v>35</v>
      </c>
      <c r="F221" s="26" t="s">
        <v>43</v>
      </c>
      <c r="G221" s="26" t="s">
        <v>43</v>
      </c>
      <c r="H221" s="21" t="s">
        <v>50</v>
      </c>
      <c r="I221" s="40" t="s">
        <v>327</v>
      </c>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row>
    <row r="222" ht="15.75" customHeight="1">
      <c r="A222" s="24"/>
      <c r="B222" s="24"/>
      <c r="C222" s="24"/>
      <c r="D222" s="24"/>
      <c r="E222" s="21" t="s">
        <v>35</v>
      </c>
      <c r="F222" s="26" t="s">
        <v>43</v>
      </c>
      <c r="G222" s="26" t="s">
        <v>43</v>
      </c>
      <c r="H222" s="21" t="s">
        <v>52</v>
      </c>
      <c r="I222" s="40" t="s">
        <v>328</v>
      </c>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row>
    <row r="223" ht="15.75" customHeight="1">
      <c r="A223" s="24"/>
      <c r="B223" s="24"/>
      <c r="C223" s="13"/>
      <c r="D223" s="13"/>
      <c r="E223" s="21" t="s">
        <v>35</v>
      </c>
      <c r="F223" s="26" t="s">
        <v>43</v>
      </c>
      <c r="G223" s="26" t="s">
        <v>43</v>
      </c>
      <c r="H223" s="21" t="s">
        <v>54</v>
      </c>
      <c r="I223" s="40" t="s">
        <v>329</v>
      </c>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row>
    <row r="224" ht="15.75" customHeight="1">
      <c r="A224" s="24"/>
      <c r="B224" s="24"/>
      <c r="C224" s="19">
        <v>2.0</v>
      </c>
      <c r="D224" s="20" t="s">
        <v>330</v>
      </c>
      <c r="E224" s="21" t="s">
        <v>35</v>
      </c>
      <c r="F224" s="21" t="s">
        <v>36</v>
      </c>
      <c r="G224" s="26" t="s">
        <v>43</v>
      </c>
      <c r="H224" s="21" t="s">
        <v>44</v>
      </c>
      <c r="I224" s="34" t="s">
        <v>331</v>
      </c>
      <c r="J224" s="19" t="s">
        <v>46</v>
      </c>
      <c r="K224" s="19" t="s">
        <v>47</v>
      </c>
      <c r="L224" s="19">
        <v>3.0</v>
      </c>
      <c r="M224" s="19" t="s">
        <v>47</v>
      </c>
      <c r="N224" s="19">
        <v>3.0</v>
      </c>
      <c r="O224" s="19" t="s">
        <v>47</v>
      </c>
      <c r="P224" s="19">
        <v>3.0</v>
      </c>
      <c r="Q224" s="19" t="s">
        <v>47</v>
      </c>
      <c r="R224" s="19">
        <v>3.0</v>
      </c>
      <c r="S224" s="19" t="s">
        <v>47</v>
      </c>
      <c r="T224" s="19">
        <v>3.0</v>
      </c>
      <c r="U224" s="19" t="s">
        <v>47</v>
      </c>
      <c r="V224" s="19">
        <v>3.0</v>
      </c>
      <c r="W224" s="19" t="s">
        <v>47</v>
      </c>
      <c r="X224" s="19">
        <v>3.0</v>
      </c>
      <c r="Y224" s="19" t="s">
        <v>47</v>
      </c>
      <c r="Z224" s="19">
        <v>3.0</v>
      </c>
      <c r="AA224" s="19" t="s">
        <v>47</v>
      </c>
      <c r="AB224" s="19">
        <v>3.0</v>
      </c>
      <c r="AC224" s="19" t="s">
        <v>47</v>
      </c>
      <c r="AD224" s="19">
        <v>3.0</v>
      </c>
      <c r="AE224" s="19" t="s">
        <v>47</v>
      </c>
      <c r="AF224" s="19">
        <v>3.0</v>
      </c>
      <c r="AG224" s="19" t="s">
        <v>47</v>
      </c>
      <c r="AH224" s="19">
        <v>3.0</v>
      </c>
      <c r="AI224" s="19" t="s">
        <v>47</v>
      </c>
      <c r="AJ224" s="19">
        <v>3.0</v>
      </c>
      <c r="AK224" s="19" t="s">
        <v>47</v>
      </c>
      <c r="AL224" s="19">
        <v>3.0</v>
      </c>
      <c r="AM224" s="19" t="s">
        <v>47</v>
      </c>
      <c r="AN224" s="19">
        <v>3.0</v>
      </c>
      <c r="AO224" s="19" t="s">
        <v>47</v>
      </c>
      <c r="AP224" s="19">
        <v>3.0</v>
      </c>
      <c r="AQ224" s="19" t="s">
        <v>47</v>
      </c>
      <c r="AR224" s="19">
        <v>3.0</v>
      </c>
      <c r="AS224" s="19" t="s">
        <v>47</v>
      </c>
      <c r="AT224" s="19">
        <v>3.0</v>
      </c>
      <c r="AU224" s="19" t="s">
        <v>47</v>
      </c>
      <c r="AV224" s="19">
        <v>3.0</v>
      </c>
      <c r="AW224" s="19" t="s">
        <v>47</v>
      </c>
      <c r="AX224" s="19">
        <v>3.0</v>
      </c>
      <c r="AY224" s="19" t="s">
        <v>47</v>
      </c>
      <c r="AZ224" s="19">
        <v>3.0</v>
      </c>
      <c r="BA224" s="19" t="s">
        <v>47</v>
      </c>
      <c r="BB224" s="19">
        <v>3.0</v>
      </c>
      <c r="BC224" s="19" t="s">
        <v>47</v>
      </c>
      <c r="BD224" s="19">
        <v>3.0</v>
      </c>
      <c r="BE224" s="19">
        <f>_xlfn.MODE.SNGL(K224:BD228)</f>
        <v>3</v>
      </c>
    </row>
    <row r="225" ht="15.75" customHeight="1">
      <c r="A225" s="24"/>
      <c r="B225" s="24"/>
      <c r="C225" s="24"/>
      <c r="D225" s="24"/>
      <c r="E225" s="21" t="s">
        <v>35</v>
      </c>
      <c r="F225" s="21" t="s">
        <v>36</v>
      </c>
      <c r="G225" s="26" t="s">
        <v>43</v>
      </c>
      <c r="H225" s="21" t="s">
        <v>48</v>
      </c>
      <c r="I225" s="34" t="s">
        <v>332</v>
      </c>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row>
    <row r="226" ht="15.75" customHeight="1">
      <c r="A226" s="24"/>
      <c r="B226" s="24"/>
      <c r="C226" s="24"/>
      <c r="D226" s="24"/>
      <c r="E226" s="21" t="s">
        <v>35</v>
      </c>
      <c r="F226" s="21" t="s">
        <v>36</v>
      </c>
      <c r="G226" s="26" t="s">
        <v>43</v>
      </c>
      <c r="H226" s="21" t="s">
        <v>50</v>
      </c>
      <c r="I226" s="23" t="s">
        <v>333</v>
      </c>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row>
    <row r="227" ht="15.75" customHeight="1">
      <c r="A227" s="24"/>
      <c r="B227" s="24"/>
      <c r="C227" s="24"/>
      <c r="D227" s="24"/>
      <c r="E227" s="21" t="s">
        <v>35</v>
      </c>
      <c r="F227" s="21" t="s">
        <v>36</v>
      </c>
      <c r="G227" s="26" t="s">
        <v>43</v>
      </c>
      <c r="H227" s="21" t="s">
        <v>52</v>
      </c>
      <c r="I227" s="23" t="s">
        <v>334</v>
      </c>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row>
    <row r="228" ht="15.75" customHeight="1">
      <c r="A228" s="24"/>
      <c r="B228" s="24"/>
      <c r="C228" s="13"/>
      <c r="D228" s="13"/>
      <c r="E228" s="21" t="s">
        <v>35</v>
      </c>
      <c r="F228" s="21" t="s">
        <v>36</v>
      </c>
      <c r="G228" s="26" t="s">
        <v>43</v>
      </c>
      <c r="H228" s="21" t="s">
        <v>54</v>
      </c>
      <c r="I228" s="23" t="s">
        <v>335</v>
      </c>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row>
    <row r="229" ht="15.75" customHeight="1">
      <c r="A229" s="24"/>
      <c r="B229" s="24"/>
      <c r="C229" s="19">
        <v>3.0</v>
      </c>
      <c r="D229" s="20" t="s">
        <v>336</v>
      </c>
      <c r="E229" s="21" t="s">
        <v>35</v>
      </c>
      <c r="F229" s="21" t="s">
        <v>36</v>
      </c>
      <c r="G229" s="26" t="s">
        <v>43</v>
      </c>
      <c r="H229" s="21" t="s">
        <v>44</v>
      </c>
      <c r="I229" s="34" t="s">
        <v>337</v>
      </c>
      <c r="J229" s="19" t="s">
        <v>46</v>
      </c>
      <c r="K229" s="19" t="s">
        <v>47</v>
      </c>
      <c r="L229" s="19">
        <v>3.0</v>
      </c>
      <c r="M229" s="19" t="s">
        <v>47</v>
      </c>
      <c r="N229" s="19">
        <v>3.0</v>
      </c>
      <c r="O229" s="19" t="s">
        <v>47</v>
      </c>
      <c r="P229" s="19">
        <v>3.0</v>
      </c>
      <c r="Q229" s="19" t="s">
        <v>47</v>
      </c>
      <c r="R229" s="19">
        <v>3.0</v>
      </c>
      <c r="S229" s="19" t="s">
        <v>47</v>
      </c>
      <c r="T229" s="19">
        <v>3.0</v>
      </c>
      <c r="U229" s="19" t="s">
        <v>47</v>
      </c>
      <c r="V229" s="19">
        <v>3.0</v>
      </c>
      <c r="W229" s="19" t="s">
        <v>47</v>
      </c>
      <c r="X229" s="19">
        <v>3.0</v>
      </c>
      <c r="Y229" s="19" t="s">
        <v>47</v>
      </c>
      <c r="Z229" s="19">
        <v>3.0</v>
      </c>
      <c r="AA229" s="19" t="s">
        <v>47</v>
      </c>
      <c r="AB229" s="19">
        <v>3.0</v>
      </c>
      <c r="AC229" s="19" t="s">
        <v>47</v>
      </c>
      <c r="AD229" s="19">
        <v>3.0</v>
      </c>
      <c r="AE229" s="19" t="s">
        <v>47</v>
      </c>
      <c r="AF229" s="19">
        <v>3.0</v>
      </c>
      <c r="AG229" s="19" t="s">
        <v>47</v>
      </c>
      <c r="AH229" s="19">
        <v>3.0</v>
      </c>
      <c r="AI229" s="19" t="s">
        <v>47</v>
      </c>
      <c r="AJ229" s="19">
        <v>3.0</v>
      </c>
      <c r="AK229" s="19" t="s">
        <v>47</v>
      </c>
      <c r="AL229" s="19">
        <v>3.0</v>
      </c>
      <c r="AM229" s="19" t="s">
        <v>47</v>
      </c>
      <c r="AN229" s="19">
        <v>3.0</v>
      </c>
      <c r="AO229" s="19" t="s">
        <v>47</v>
      </c>
      <c r="AP229" s="19">
        <v>3.0</v>
      </c>
      <c r="AQ229" s="19" t="s">
        <v>47</v>
      </c>
      <c r="AR229" s="19">
        <v>3.0</v>
      </c>
      <c r="AS229" s="19" t="s">
        <v>47</v>
      </c>
      <c r="AT229" s="19">
        <v>3.0</v>
      </c>
      <c r="AU229" s="19" t="s">
        <v>47</v>
      </c>
      <c r="AV229" s="19">
        <v>3.0</v>
      </c>
      <c r="AW229" s="19" t="s">
        <v>47</v>
      </c>
      <c r="AX229" s="19">
        <v>3.0</v>
      </c>
      <c r="AY229" s="19" t="s">
        <v>47</v>
      </c>
      <c r="AZ229" s="19">
        <v>3.0</v>
      </c>
      <c r="BA229" s="19" t="s">
        <v>47</v>
      </c>
      <c r="BB229" s="19">
        <v>3.0</v>
      </c>
      <c r="BC229" s="19" t="s">
        <v>47</v>
      </c>
      <c r="BD229" s="19">
        <v>3.0</v>
      </c>
      <c r="BE229" s="19">
        <f>_xlfn.MODE.SNGL(K229:BD233)</f>
        <v>3</v>
      </c>
    </row>
    <row r="230" ht="15.75" customHeight="1">
      <c r="A230" s="24"/>
      <c r="B230" s="24"/>
      <c r="C230" s="24"/>
      <c r="D230" s="24"/>
      <c r="E230" s="21" t="s">
        <v>35</v>
      </c>
      <c r="F230" s="21" t="s">
        <v>36</v>
      </c>
      <c r="G230" s="26" t="s">
        <v>43</v>
      </c>
      <c r="H230" s="21" t="s">
        <v>48</v>
      </c>
      <c r="I230" s="34" t="s">
        <v>338</v>
      </c>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row>
    <row r="231" ht="15.75" customHeight="1">
      <c r="A231" s="24"/>
      <c r="B231" s="24"/>
      <c r="C231" s="24"/>
      <c r="D231" s="24"/>
      <c r="E231" s="21" t="s">
        <v>35</v>
      </c>
      <c r="F231" s="21" t="s">
        <v>36</v>
      </c>
      <c r="G231" s="26" t="s">
        <v>43</v>
      </c>
      <c r="H231" s="21" t="s">
        <v>50</v>
      </c>
      <c r="I231" s="23" t="s">
        <v>339</v>
      </c>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row>
    <row r="232" ht="15.75" customHeight="1">
      <c r="A232" s="24"/>
      <c r="B232" s="24"/>
      <c r="C232" s="24"/>
      <c r="D232" s="24"/>
      <c r="E232" s="21" t="s">
        <v>35</v>
      </c>
      <c r="F232" s="21" t="s">
        <v>36</v>
      </c>
      <c r="G232" s="26" t="s">
        <v>43</v>
      </c>
      <c r="H232" s="21" t="s">
        <v>52</v>
      </c>
      <c r="I232" s="23" t="s">
        <v>340</v>
      </c>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row>
    <row r="233" ht="15.75" customHeight="1">
      <c r="A233" s="13"/>
      <c r="B233" s="13"/>
      <c r="C233" s="13"/>
      <c r="D233" s="13"/>
      <c r="E233" s="21" t="s">
        <v>35</v>
      </c>
      <c r="F233" s="21" t="s">
        <v>36</v>
      </c>
      <c r="G233" s="26" t="s">
        <v>43</v>
      </c>
      <c r="H233" s="21" t="s">
        <v>54</v>
      </c>
      <c r="I233" s="23" t="s">
        <v>341</v>
      </c>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row>
    <row r="234" ht="15.75" customHeight="1">
      <c r="A234" s="16" t="s">
        <v>342</v>
      </c>
      <c r="B234" s="17" t="s">
        <v>343</v>
      </c>
      <c r="C234" s="9"/>
      <c r="D234" s="9"/>
      <c r="E234" s="9"/>
      <c r="F234" s="9"/>
      <c r="G234" s="10"/>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8">
        <f>AVERAGE(BE235:BE244)</f>
        <v>3.5</v>
      </c>
    </row>
    <row r="235" ht="15.75" customHeight="1">
      <c r="A235" s="19"/>
      <c r="B235" s="19"/>
      <c r="C235" s="19">
        <v>1.0</v>
      </c>
      <c r="D235" s="20" t="s">
        <v>344</v>
      </c>
      <c r="E235" s="21" t="s">
        <v>35</v>
      </c>
      <c r="F235" s="26" t="s">
        <v>43</v>
      </c>
      <c r="G235" s="26" t="s">
        <v>43</v>
      </c>
      <c r="H235" s="21" t="s">
        <v>44</v>
      </c>
      <c r="I235" s="40" t="s">
        <v>345</v>
      </c>
      <c r="J235" s="19" t="s">
        <v>46</v>
      </c>
      <c r="K235" s="19" t="s">
        <v>47</v>
      </c>
      <c r="L235" s="19">
        <v>3.0</v>
      </c>
      <c r="M235" s="19" t="s">
        <v>47</v>
      </c>
      <c r="N235" s="19">
        <v>2.0</v>
      </c>
      <c r="O235" s="19" t="s">
        <v>47</v>
      </c>
      <c r="P235" s="19">
        <v>2.0</v>
      </c>
      <c r="Q235" s="19" t="s">
        <v>47</v>
      </c>
      <c r="R235" s="19">
        <v>2.0</v>
      </c>
      <c r="S235" s="19" t="s">
        <v>47</v>
      </c>
      <c r="T235" s="19">
        <v>2.0</v>
      </c>
      <c r="U235" s="19" t="s">
        <v>47</v>
      </c>
      <c r="V235" s="19">
        <v>2.0</v>
      </c>
      <c r="W235" s="19" t="s">
        <v>47</v>
      </c>
      <c r="X235" s="19">
        <v>2.0</v>
      </c>
      <c r="Y235" s="19" t="s">
        <v>47</v>
      </c>
      <c r="Z235" s="19">
        <v>2.0</v>
      </c>
      <c r="AA235" s="19" t="s">
        <v>47</v>
      </c>
      <c r="AB235" s="19">
        <v>2.0</v>
      </c>
      <c r="AC235" s="19" t="s">
        <v>47</v>
      </c>
      <c r="AD235" s="19">
        <v>2.0</v>
      </c>
      <c r="AE235" s="19" t="s">
        <v>47</v>
      </c>
      <c r="AF235" s="19">
        <v>2.0</v>
      </c>
      <c r="AG235" s="19" t="s">
        <v>47</v>
      </c>
      <c r="AH235" s="19">
        <v>2.0</v>
      </c>
      <c r="AI235" s="19" t="s">
        <v>47</v>
      </c>
      <c r="AJ235" s="19">
        <v>2.0</v>
      </c>
      <c r="AK235" s="19" t="s">
        <v>47</v>
      </c>
      <c r="AL235" s="19">
        <v>2.0</v>
      </c>
      <c r="AM235" s="19" t="s">
        <v>47</v>
      </c>
      <c r="AN235" s="19">
        <v>2.0</v>
      </c>
      <c r="AO235" s="19" t="s">
        <v>47</v>
      </c>
      <c r="AP235" s="19">
        <v>2.0</v>
      </c>
      <c r="AQ235" s="19" t="s">
        <v>47</v>
      </c>
      <c r="AR235" s="19">
        <v>2.0</v>
      </c>
      <c r="AS235" s="19" t="s">
        <v>47</v>
      </c>
      <c r="AT235" s="19">
        <v>2.0</v>
      </c>
      <c r="AU235" s="19" t="s">
        <v>47</v>
      </c>
      <c r="AV235" s="19">
        <v>2.0</v>
      </c>
      <c r="AW235" s="19" t="s">
        <v>47</v>
      </c>
      <c r="AX235" s="19">
        <v>2.0</v>
      </c>
      <c r="AY235" s="19" t="s">
        <v>47</v>
      </c>
      <c r="AZ235" s="19">
        <v>2.0</v>
      </c>
      <c r="BA235" s="19" t="s">
        <v>47</v>
      </c>
      <c r="BB235" s="19">
        <v>2.0</v>
      </c>
      <c r="BC235" s="19" t="s">
        <v>47</v>
      </c>
      <c r="BD235" s="19">
        <v>2.0</v>
      </c>
      <c r="BE235" s="19">
        <f>_xlfn.MODE.SNGL(K235:BD239)</f>
        <v>2</v>
      </c>
    </row>
    <row r="236" ht="15.75" customHeight="1">
      <c r="A236" s="24"/>
      <c r="B236" s="24"/>
      <c r="C236" s="24"/>
      <c r="D236" s="24"/>
      <c r="E236" s="21" t="s">
        <v>35</v>
      </c>
      <c r="F236" s="26" t="s">
        <v>43</v>
      </c>
      <c r="G236" s="26" t="s">
        <v>43</v>
      </c>
      <c r="H236" s="21" t="s">
        <v>48</v>
      </c>
      <c r="I236" s="39" t="s">
        <v>346</v>
      </c>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row>
    <row r="237" ht="15.75" customHeight="1">
      <c r="A237" s="24"/>
      <c r="B237" s="24"/>
      <c r="C237" s="24"/>
      <c r="D237" s="24"/>
      <c r="E237" s="21" t="s">
        <v>35</v>
      </c>
      <c r="F237" s="26" t="s">
        <v>43</v>
      </c>
      <c r="G237" s="26" t="s">
        <v>43</v>
      </c>
      <c r="H237" s="21" t="s">
        <v>50</v>
      </c>
      <c r="I237" s="40" t="s">
        <v>347</v>
      </c>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row>
    <row r="238" ht="15.75" customHeight="1">
      <c r="A238" s="24"/>
      <c r="B238" s="24"/>
      <c r="C238" s="24"/>
      <c r="D238" s="24"/>
      <c r="E238" s="21" t="s">
        <v>35</v>
      </c>
      <c r="F238" s="26" t="s">
        <v>43</v>
      </c>
      <c r="G238" s="26" t="s">
        <v>43</v>
      </c>
      <c r="H238" s="21" t="s">
        <v>52</v>
      </c>
      <c r="I238" s="40" t="s">
        <v>348</v>
      </c>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row>
    <row r="239" ht="15.75" customHeight="1">
      <c r="A239" s="24"/>
      <c r="B239" s="24"/>
      <c r="C239" s="13"/>
      <c r="D239" s="13"/>
      <c r="E239" s="21" t="s">
        <v>35</v>
      </c>
      <c r="F239" s="26" t="s">
        <v>43</v>
      </c>
      <c r="G239" s="26" t="s">
        <v>43</v>
      </c>
      <c r="H239" s="21" t="s">
        <v>54</v>
      </c>
      <c r="I239" s="40" t="s">
        <v>349</v>
      </c>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row>
    <row r="240" ht="15.75" customHeight="1">
      <c r="A240" s="24"/>
      <c r="B240" s="24"/>
      <c r="C240" s="19">
        <v>2.0</v>
      </c>
      <c r="D240" s="20" t="s">
        <v>350</v>
      </c>
      <c r="E240" s="21" t="s">
        <v>35</v>
      </c>
      <c r="F240" s="21" t="s">
        <v>36</v>
      </c>
      <c r="G240" s="26" t="s">
        <v>43</v>
      </c>
      <c r="H240" s="21" t="s">
        <v>44</v>
      </c>
      <c r="I240" s="34" t="s">
        <v>351</v>
      </c>
      <c r="J240" s="19" t="s">
        <v>46</v>
      </c>
      <c r="K240" s="19" t="s">
        <v>47</v>
      </c>
      <c r="L240" s="19">
        <v>3.0</v>
      </c>
      <c r="M240" s="19" t="s">
        <v>47</v>
      </c>
      <c r="N240" s="19">
        <v>5.0</v>
      </c>
      <c r="O240" s="19" t="s">
        <v>47</v>
      </c>
      <c r="P240" s="19">
        <v>5.0</v>
      </c>
      <c r="Q240" s="19" t="s">
        <v>47</v>
      </c>
      <c r="R240" s="19">
        <v>5.0</v>
      </c>
      <c r="S240" s="19" t="s">
        <v>47</v>
      </c>
      <c r="T240" s="19">
        <v>5.0</v>
      </c>
      <c r="U240" s="19" t="s">
        <v>47</v>
      </c>
      <c r="V240" s="19">
        <v>5.0</v>
      </c>
      <c r="W240" s="19" t="s">
        <v>47</v>
      </c>
      <c r="X240" s="19">
        <v>5.0</v>
      </c>
      <c r="Y240" s="19" t="s">
        <v>47</v>
      </c>
      <c r="Z240" s="19">
        <v>5.0</v>
      </c>
      <c r="AA240" s="19" t="s">
        <v>47</v>
      </c>
      <c r="AB240" s="19">
        <v>5.0</v>
      </c>
      <c r="AC240" s="19" t="s">
        <v>47</v>
      </c>
      <c r="AD240" s="19">
        <v>5.0</v>
      </c>
      <c r="AE240" s="19" t="s">
        <v>47</v>
      </c>
      <c r="AF240" s="19">
        <v>5.0</v>
      </c>
      <c r="AG240" s="19" t="s">
        <v>47</v>
      </c>
      <c r="AH240" s="19">
        <v>5.0</v>
      </c>
      <c r="AI240" s="19" t="s">
        <v>47</v>
      </c>
      <c r="AJ240" s="19">
        <v>5.0</v>
      </c>
      <c r="AK240" s="19" t="s">
        <v>47</v>
      </c>
      <c r="AL240" s="19">
        <v>5.0</v>
      </c>
      <c r="AM240" s="19" t="s">
        <v>47</v>
      </c>
      <c r="AN240" s="19">
        <v>5.0</v>
      </c>
      <c r="AO240" s="19" t="s">
        <v>47</v>
      </c>
      <c r="AP240" s="19">
        <v>5.0</v>
      </c>
      <c r="AQ240" s="19" t="s">
        <v>47</v>
      </c>
      <c r="AR240" s="19">
        <v>5.0</v>
      </c>
      <c r="AS240" s="19" t="s">
        <v>47</v>
      </c>
      <c r="AT240" s="19">
        <v>5.0</v>
      </c>
      <c r="AU240" s="19" t="s">
        <v>47</v>
      </c>
      <c r="AV240" s="19">
        <v>5.0</v>
      </c>
      <c r="AW240" s="19" t="s">
        <v>47</v>
      </c>
      <c r="AX240" s="19">
        <v>5.0</v>
      </c>
      <c r="AY240" s="19" t="s">
        <v>47</v>
      </c>
      <c r="AZ240" s="19">
        <v>5.0</v>
      </c>
      <c r="BA240" s="19" t="s">
        <v>47</v>
      </c>
      <c r="BB240" s="19">
        <v>5.0</v>
      </c>
      <c r="BC240" s="19" t="s">
        <v>47</v>
      </c>
      <c r="BD240" s="19">
        <v>5.0</v>
      </c>
      <c r="BE240" s="19">
        <f>_xlfn.MODE.SNGL(K240:BD244)</f>
        <v>5</v>
      </c>
    </row>
    <row r="241" ht="15.75" customHeight="1">
      <c r="A241" s="24"/>
      <c r="B241" s="24"/>
      <c r="C241" s="24"/>
      <c r="D241" s="24"/>
      <c r="E241" s="21" t="s">
        <v>35</v>
      </c>
      <c r="F241" s="21" t="s">
        <v>36</v>
      </c>
      <c r="G241" s="26" t="s">
        <v>43</v>
      </c>
      <c r="H241" s="21" t="s">
        <v>48</v>
      </c>
      <c r="I241" s="34" t="s">
        <v>352</v>
      </c>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row>
    <row r="242" ht="15.75" customHeight="1">
      <c r="A242" s="24"/>
      <c r="B242" s="24"/>
      <c r="C242" s="24"/>
      <c r="D242" s="24"/>
      <c r="E242" s="21" t="s">
        <v>35</v>
      </c>
      <c r="F242" s="21" t="s">
        <v>36</v>
      </c>
      <c r="G242" s="26" t="s">
        <v>43</v>
      </c>
      <c r="H242" s="21" t="s">
        <v>50</v>
      </c>
      <c r="I242" s="23" t="s">
        <v>353</v>
      </c>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row>
    <row r="243" ht="15.75" customHeight="1">
      <c r="A243" s="24"/>
      <c r="B243" s="24"/>
      <c r="C243" s="24"/>
      <c r="D243" s="24"/>
      <c r="E243" s="21" t="s">
        <v>35</v>
      </c>
      <c r="F243" s="21" t="s">
        <v>36</v>
      </c>
      <c r="G243" s="26" t="s">
        <v>43</v>
      </c>
      <c r="H243" s="21" t="s">
        <v>52</v>
      </c>
      <c r="I243" s="23" t="s">
        <v>354</v>
      </c>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row>
    <row r="244" ht="15.75" customHeight="1">
      <c r="A244" s="13"/>
      <c r="B244" s="13"/>
      <c r="C244" s="13"/>
      <c r="D244" s="13"/>
      <c r="E244" s="21" t="s">
        <v>35</v>
      </c>
      <c r="F244" s="21" t="s">
        <v>36</v>
      </c>
      <c r="G244" s="26" t="s">
        <v>43</v>
      </c>
      <c r="H244" s="21" t="s">
        <v>54</v>
      </c>
      <c r="I244" s="23" t="s">
        <v>355</v>
      </c>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row>
    <row r="245" ht="15.75" customHeight="1">
      <c r="A245" s="42"/>
      <c r="B245" s="42"/>
      <c r="C245" s="43"/>
      <c r="D245" s="42"/>
      <c r="E245" s="42"/>
      <c r="F245" s="42"/>
      <c r="G245" s="43"/>
      <c r="H245" s="43"/>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row>
    <row r="246" ht="15.75" customHeight="1">
      <c r="A246" s="42"/>
      <c r="B246" s="42"/>
      <c r="C246" s="43"/>
      <c r="D246" s="42"/>
      <c r="E246" s="42"/>
      <c r="F246" s="42"/>
      <c r="G246" s="43"/>
      <c r="H246" s="43"/>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row>
    <row r="247" ht="15.75" customHeight="1">
      <c r="A247" s="42"/>
      <c r="B247" s="42"/>
      <c r="C247" s="43"/>
      <c r="D247" s="42"/>
      <c r="E247" s="42"/>
      <c r="F247" s="42"/>
      <c r="G247" s="43"/>
      <c r="H247" s="43"/>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row>
    <row r="248" ht="15.75" customHeight="1">
      <c r="A248" s="42"/>
      <c r="B248" s="42"/>
      <c r="C248" s="43"/>
      <c r="D248" s="42"/>
      <c r="E248" s="42"/>
      <c r="F248" s="42"/>
      <c r="G248" s="43"/>
      <c r="H248" s="43"/>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row>
    <row r="249" ht="15.75" customHeight="1">
      <c r="A249" s="42"/>
      <c r="B249" s="42"/>
      <c r="C249" s="43"/>
      <c r="D249" s="42"/>
      <c r="E249" s="42"/>
      <c r="F249" s="42"/>
      <c r="G249" s="43"/>
      <c r="H249" s="43"/>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row>
    <row r="250" ht="15.75" customHeight="1">
      <c r="A250" s="42"/>
      <c r="B250" s="42"/>
      <c r="C250" s="43"/>
      <c r="D250" s="42"/>
      <c r="E250" s="42"/>
      <c r="F250" s="42"/>
      <c r="G250" s="43"/>
      <c r="H250" s="43"/>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row>
    <row r="251" ht="15.75" customHeight="1">
      <c r="A251" s="42"/>
      <c r="B251" s="42"/>
      <c r="C251" s="43"/>
      <c r="D251" s="42"/>
      <c r="E251" s="42"/>
      <c r="F251" s="42"/>
      <c r="G251" s="43"/>
      <c r="H251" s="43"/>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row>
    <row r="252" ht="15.75" customHeight="1">
      <c r="A252" s="42"/>
      <c r="B252" s="42"/>
      <c r="C252" s="43"/>
      <c r="D252" s="42"/>
      <c r="E252" s="42"/>
      <c r="F252" s="42"/>
      <c r="G252" s="43"/>
      <c r="H252" s="43"/>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row>
    <row r="253" ht="15.75" customHeight="1">
      <c r="A253" s="42"/>
      <c r="B253" s="42"/>
      <c r="C253" s="43"/>
      <c r="D253" s="42"/>
      <c r="E253" s="42"/>
      <c r="F253" s="42"/>
      <c r="G253" s="43"/>
      <c r="H253" s="43"/>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row>
    <row r="254" ht="15.75" customHeight="1">
      <c r="A254" s="42"/>
      <c r="B254" s="42"/>
      <c r="C254" s="43"/>
      <c r="D254" s="42"/>
      <c r="E254" s="42"/>
      <c r="F254" s="42"/>
      <c r="G254" s="43"/>
      <c r="H254" s="43"/>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row>
    <row r="255" ht="15.75" customHeight="1">
      <c r="A255" s="42"/>
      <c r="B255" s="42"/>
      <c r="C255" s="43"/>
      <c r="D255" s="42"/>
      <c r="E255" s="42"/>
      <c r="F255" s="42"/>
      <c r="G255" s="43"/>
      <c r="H255" s="43"/>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row>
    <row r="256" ht="15.75" customHeight="1">
      <c r="A256" s="42"/>
      <c r="B256" s="42"/>
      <c r="C256" s="43"/>
      <c r="D256" s="42"/>
      <c r="E256" s="42"/>
      <c r="F256" s="42"/>
      <c r="G256" s="43"/>
      <c r="H256" s="43"/>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row>
    <row r="257" ht="15.75" customHeight="1">
      <c r="A257" s="42"/>
      <c r="B257" s="42"/>
      <c r="C257" s="43"/>
      <c r="D257" s="42"/>
      <c r="E257" s="42"/>
      <c r="F257" s="42"/>
      <c r="G257" s="43"/>
      <c r="H257" s="43"/>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row>
    <row r="258" ht="15.75" customHeight="1">
      <c r="A258" s="42"/>
      <c r="B258" s="42"/>
      <c r="C258" s="43"/>
      <c r="D258" s="42"/>
      <c r="E258" s="42"/>
      <c r="F258" s="42"/>
      <c r="G258" s="43"/>
      <c r="H258" s="43"/>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row>
    <row r="259" ht="15.75" customHeight="1">
      <c r="A259" s="42"/>
      <c r="B259" s="42"/>
      <c r="C259" s="43"/>
      <c r="D259" s="42"/>
      <c r="E259" s="42"/>
      <c r="F259" s="42"/>
      <c r="G259" s="43"/>
      <c r="H259" s="43"/>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row>
    <row r="260" ht="15.75" customHeight="1">
      <c r="A260" s="42"/>
      <c r="B260" s="42"/>
      <c r="C260" s="43"/>
      <c r="D260" s="42"/>
      <c r="E260" s="42"/>
      <c r="F260" s="42"/>
      <c r="G260" s="43"/>
      <c r="H260" s="43"/>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row>
    <row r="261" ht="15.75" customHeight="1">
      <c r="A261" s="42"/>
      <c r="B261" s="42"/>
      <c r="C261" s="43"/>
      <c r="D261" s="42"/>
      <c r="E261" s="42"/>
      <c r="F261" s="42"/>
      <c r="G261" s="43"/>
      <c r="H261" s="43"/>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row>
    <row r="262" ht="15.75" customHeight="1">
      <c r="A262" s="42"/>
      <c r="B262" s="42"/>
      <c r="C262" s="43"/>
      <c r="D262" s="42"/>
      <c r="E262" s="42"/>
      <c r="F262" s="42"/>
      <c r="G262" s="43"/>
      <c r="H262" s="43"/>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row>
    <row r="263" ht="15.75" customHeight="1">
      <c r="A263" s="42"/>
      <c r="B263" s="42"/>
      <c r="C263" s="43"/>
      <c r="D263" s="42"/>
      <c r="E263" s="42"/>
      <c r="F263" s="42"/>
      <c r="G263" s="43"/>
      <c r="H263" s="43"/>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row>
    <row r="264" ht="15.75" customHeight="1">
      <c r="A264" s="42"/>
      <c r="B264" s="42"/>
      <c r="C264" s="43"/>
      <c r="D264" s="42"/>
      <c r="E264" s="42"/>
      <c r="F264" s="42"/>
      <c r="G264" s="43"/>
      <c r="H264" s="43"/>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row>
    <row r="265" ht="15.75" customHeight="1">
      <c r="A265" s="42"/>
      <c r="B265" s="42"/>
      <c r="C265" s="43"/>
      <c r="D265" s="42"/>
      <c r="E265" s="42"/>
      <c r="F265" s="42"/>
      <c r="G265" s="43"/>
      <c r="H265" s="43"/>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row>
    <row r="266" ht="15.75" customHeight="1">
      <c r="A266" s="42"/>
      <c r="B266" s="42"/>
      <c r="C266" s="43"/>
      <c r="D266" s="42"/>
      <c r="E266" s="42"/>
      <c r="F266" s="42"/>
      <c r="G266" s="43"/>
      <c r="H266" s="43"/>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row>
    <row r="267" ht="15.75" customHeight="1">
      <c r="A267" s="42"/>
      <c r="B267" s="42"/>
      <c r="C267" s="43"/>
      <c r="D267" s="42"/>
      <c r="E267" s="42"/>
      <c r="F267" s="42"/>
      <c r="G267" s="43"/>
      <c r="H267" s="43"/>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row>
    <row r="268" ht="15.75" customHeight="1">
      <c r="A268" s="42"/>
      <c r="B268" s="42"/>
      <c r="C268" s="43"/>
      <c r="D268" s="42"/>
      <c r="E268" s="42"/>
      <c r="F268" s="42"/>
      <c r="G268" s="43"/>
      <c r="H268" s="43"/>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row>
    <row r="269" ht="15.75" customHeight="1">
      <c r="A269" s="42"/>
      <c r="B269" s="42"/>
      <c r="C269" s="43"/>
      <c r="D269" s="42"/>
      <c r="E269" s="42"/>
      <c r="F269" s="42"/>
      <c r="G269" s="43"/>
      <c r="H269" s="43"/>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row>
    <row r="270" ht="15.75" customHeight="1">
      <c r="A270" s="42"/>
      <c r="B270" s="42"/>
      <c r="C270" s="43"/>
      <c r="D270" s="42"/>
      <c r="E270" s="42"/>
      <c r="F270" s="42"/>
      <c r="G270" s="43"/>
      <c r="H270" s="43"/>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row>
    <row r="271" ht="15.75" customHeight="1">
      <c r="A271" s="42"/>
      <c r="B271" s="42"/>
      <c r="C271" s="43"/>
      <c r="D271" s="42"/>
      <c r="E271" s="42"/>
      <c r="F271" s="42"/>
      <c r="G271" s="43"/>
      <c r="H271" s="43"/>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row>
    <row r="272" ht="15.75" customHeight="1">
      <c r="A272" s="42"/>
      <c r="B272" s="42"/>
      <c r="C272" s="43"/>
      <c r="D272" s="42"/>
      <c r="E272" s="42"/>
      <c r="F272" s="42"/>
      <c r="G272" s="43"/>
      <c r="H272" s="43"/>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row>
    <row r="273" ht="15.75" customHeight="1">
      <c r="A273" s="42"/>
      <c r="B273" s="42"/>
      <c r="C273" s="43"/>
      <c r="D273" s="42"/>
      <c r="E273" s="42"/>
      <c r="F273" s="42"/>
      <c r="G273" s="43"/>
      <c r="H273" s="43"/>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row>
    <row r="274" ht="15.75" customHeight="1">
      <c r="A274" s="42"/>
      <c r="B274" s="42"/>
      <c r="C274" s="43"/>
      <c r="D274" s="42"/>
      <c r="E274" s="42"/>
      <c r="F274" s="42"/>
      <c r="G274" s="43"/>
      <c r="H274" s="43"/>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row>
    <row r="275" ht="15.75" customHeight="1">
      <c r="A275" s="42"/>
      <c r="B275" s="42"/>
      <c r="C275" s="43"/>
      <c r="D275" s="42"/>
      <c r="E275" s="42"/>
      <c r="F275" s="42"/>
      <c r="G275" s="43"/>
      <c r="H275" s="43"/>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row>
    <row r="276" ht="15.75" customHeight="1">
      <c r="A276" s="42"/>
      <c r="B276" s="42"/>
      <c r="C276" s="43"/>
      <c r="D276" s="42"/>
      <c r="E276" s="42"/>
      <c r="F276" s="42"/>
      <c r="G276" s="43"/>
      <c r="H276" s="43"/>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row>
    <row r="277" ht="15.75" customHeight="1">
      <c r="A277" s="42"/>
      <c r="B277" s="42"/>
      <c r="C277" s="43"/>
      <c r="D277" s="42"/>
      <c r="E277" s="42"/>
      <c r="F277" s="42"/>
      <c r="G277" s="43"/>
      <c r="H277" s="43"/>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row>
    <row r="278" ht="15.75" customHeight="1">
      <c r="A278" s="42"/>
      <c r="B278" s="42"/>
      <c r="C278" s="43"/>
      <c r="D278" s="42"/>
      <c r="E278" s="42"/>
      <c r="F278" s="42"/>
      <c r="G278" s="43"/>
      <c r="H278" s="43"/>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row>
    <row r="279" ht="15.75" customHeight="1">
      <c r="A279" s="42"/>
      <c r="B279" s="42"/>
      <c r="C279" s="43"/>
      <c r="D279" s="42"/>
      <c r="E279" s="42"/>
      <c r="F279" s="42"/>
      <c r="G279" s="43"/>
      <c r="H279" s="43"/>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row>
    <row r="280" ht="15.75" customHeight="1">
      <c r="A280" s="42"/>
      <c r="B280" s="42"/>
      <c r="C280" s="43"/>
      <c r="D280" s="42"/>
      <c r="E280" s="42"/>
      <c r="F280" s="42"/>
      <c r="G280" s="43"/>
      <c r="H280" s="43"/>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row>
    <row r="281" ht="15.75" customHeight="1">
      <c r="A281" s="42"/>
      <c r="B281" s="42"/>
      <c r="C281" s="43"/>
      <c r="D281" s="42"/>
      <c r="E281" s="42"/>
      <c r="F281" s="42"/>
      <c r="G281" s="43"/>
      <c r="H281" s="43"/>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row>
    <row r="282" ht="15.75" customHeight="1">
      <c r="A282" s="42"/>
      <c r="B282" s="42"/>
      <c r="C282" s="43"/>
      <c r="D282" s="42"/>
      <c r="E282" s="42"/>
      <c r="F282" s="42"/>
      <c r="G282" s="43"/>
      <c r="H282" s="43"/>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row>
    <row r="283" ht="15.75" customHeight="1">
      <c r="A283" s="42"/>
      <c r="B283" s="42"/>
      <c r="C283" s="43"/>
      <c r="D283" s="42"/>
      <c r="E283" s="42"/>
      <c r="F283" s="42"/>
      <c r="G283" s="43"/>
      <c r="H283" s="43"/>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row>
    <row r="284" ht="15.75" customHeight="1">
      <c r="A284" s="42"/>
      <c r="B284" s="42"/>
      <c r="C284" s="43"/>
      <c r="D284" s="42"/>
      <c r="E284" s="42"/>
      <c r="F284" s="42"/>
      <c r="G284" s="43"/>
      <c r="H284" s="43"/>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row>
    <row r="285" ht="15.75" customHeight="1">
      <c r="A285" s="42"/>
      <c r="B285" s="42"/>
      <c r="C285" s="43"/>
      <c r="D285" s="42"/>
      <c r="E285" s="42"/>
      <c r="F285" s="42"/>
      <c r="G285" s="43"/>
      <c r="H285" s="43"/>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row>
    <row r="286" ht="15.75" customHeight="1">
      <c r="A286" s="42"/>
      <c r="B286" s="42"/>
      <c r="C286" s="43"/>
      <c r="D286" s="42"/>
      <c r="E286" s="42"/>
      <c r="F286" s="42"/>
      <c r="G286" s="43"/>
      <c r="H286" s="43"/>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row>
    <row r="287" ht="15.75" customHeight="1">
      <c r="A287" s="42"/>
      <c r="B287" s="42"/>
      <c r="C287" s="43"/>
      <c r="D287" s="42"/>
      <c r="E287" s="42"/>
      <c r="F287" s="42"/>
      <c r="G287" s="43"/>
      <c r="H287" s="43"/>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row>
    <row r="288" ht="15.75" customHeight="1">
      <c r="A288" s="42"/>
      <c r="B288" s="42"/>
      <c r="C288" s="43"/>
      <c r="D288" s="42"/>
      <c r="E288" s="42"/>
      <c r="F288" s="42"/>
      <c r="G288" s="43"/>
      <c r="H288" s="43"/>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row>
    <row r="289" ht="15.75" customHeight="1">
      <c r="A289" s="42"/>
      <c r="B289" s="42"/>
      <c r="C289" s="43"/>
      <c r="D289" s="42"/>
      <c r="E289" s="42"/>
      <c r="F289" s="42"/>
      <c r="G289" s="43"/>
      <c r="H289" s="43"/>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row>
    <row r="290" ht="15.75" customHeight="1">
      <c r="A290" s="42"/>
      <c r="B290" s="42"/>
      <c r="C290" s="43"/>
      <c r="D290" s="42"/>
      <c r="E290" s="42"/>
      <c r="F290" s="42"/>
      <c r="G290" s="43"/>
      <c r="H290" s="43"/>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row>
    <row r="291" ht="15.75" customHeight="1">
      <c r="A291" s="42"/>
      <c r="B291" s="42"/>
      <c r="C291" s="43"/>
      <c r="D291" s="42"/>
      <c r="E291" s="42"/>
      <c r="F291" s="42"/>
      <c r="G291" s="43"/>
      <c r="H291" s="43"/>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row>
    <row r="292" ht="15.75" customHeight="1">
      <c r="A292" s="42"/>
      <c r="B292" s="42"/>
      <c r="C292" s="43"/>
      <c r="D292" s="42"/>
      <c r="E292" s="42"/>
      <c r="F292" s="42"/>
      <c r="G292" s="43"/>
      <c r="H292" s="43"/>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row>
    <row r="293" ht="15.75" customHeight="1">
      <c r="A293" s="42"/>
      <c r="B293" s="42"/>
      <c r="C293" s="43"/>
      <c r="D293" s="42"/>
      <c r="E293" s="42"/>
      <c r="F293" s="42"/>
      <c r="G293" s="43"/>
      <c r="H293" s="43"/>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row>
    <row r="294" ht="15.75" customHeight="1">
      <c r="A294" s="42"/>
      <c r="B294" s="42"/>
      <c r="C294" s="43"/>
      <c r="D294" s="42"/>
      <c r="E294" s="42"/>
      <c r="F294" s="42"/>
      <c r="G294" s="43"/>
      <c r="H294" s="43"/>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row>
    <row r="295" ht="15.75" customHeight="1">
      <c r="A295" s="42"/>
      <c r="B295" s="42"/>
      <c r="C295" s="43"/>
      <c r="D295" s="42"/>
      <c r="E295" s="42"/>
      <c r="F295" s="42"/>
      <c r="G295" s="43"/>
      <c r="H295" s="43"/>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row>
    <row r="296" ht="15.75" customHeight="1">
      <c r="A296" s="42"/>
      <c r="B296" s="42"/>
      <c r="C296" s="43"/>
      <c r="D296" s="42"/>
      <c r="E296" s="42"/>
      <c r="F296" s="42"/>
      <c r="G296" s="43"/>
      <c r="H296" s="43"/>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row>
    <row r="297" ht="15.75" customHeight="1">
      <c r="A297" s="42"/>
      <c r="B297" s="42"/>
      <c r="C297" s="43"/>
      <c r="D297" s="42"/>
      <c r="E297" s="42"/>
      <c r="F297" s="42"/>
      <c r="G297" s="43"/>
      <c r="H297" s="43"/>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row>
    <row r="298" ht="15.75" customHeight="1">
      <c r="A298" s="42"/>
      <c r="B298" s="42"/>
      <c r="C298" s="43"/>
      <c r="D298" s="42"/>
      <c r="E298" s="42"/>
      <c r="F298" s="42"/>
      <c r="G298" s="43"/>
      <c r="H298" s="43"/>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row>
    <row r="299" ht="15.75" customHeight="1">
      <c r="A299" s="42"/>
      <c r="B299" s="42"/>
      <c r="C299" s="43"/>
      <c r="D299" s="42"/>
      <c r="E299" s="42"/>
      <c r="F299" s="42"/>
      <c r="G299" s="43"/>
      <c r="H299" s="43"/>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row>
    <row r="300" ht="15.75" customHeight="1">
      <c r="A300" s="42"/>
      <c r="B300" s="42"/>
      <c r="C300" s="43"/>
      <c r="D300" s="42"/>
      <c r="E300" s="42"/>
      <c r="F300" s="42"/>
      <c r="G300" s="43"/>
      <c r="H300" s="43"/>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row>
    <row r="301" ht="15.75" customHeight="1">
      <c r="A301" s="42"/>
      <c r="B301" s="42"/>
      <c r="C301" s="43"/>
      <c r="D301" s="42"/>
      <c r="E301" s="42"/>
      <c r="F301" s="42"/>
      <c r="G301" s="43"/>
      <c r="H301" s="43"/>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row>
    <row r="302" ht="15.75" customHeight="1">
      <c r="A302" s="42"/>
      <c r="B302" s="42"/>
      <c r="C302" s="43"/>
      <c r="D302" s="42"/>
      <c r="E302" s="42"/>
      <c r="F302" s="42"/>
      <c r="G302" s="43"/>
      <c r="H302" s="43"/>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row>
    <row r="303" ht="15.75" customHeight="1">
      <c r="A303" s="42"/>
      <c r="B303" s="42"/>
      <c r="C303" s="43"/>
      <c r="D303" s="42"/>
      <c r="E303" s="42"/>
      <c r="F303" s="42"/>
      <c r="G303" s="43"/>
      <c r="H303" s="43"/>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row>
    <row r="304" ht="15.75" customHeight="1">
      <c r="A304" s="42"/>
      <c r="B304" s="42"/>
      <c r="C304" s="43"/>
      <c r="D304" s="42"/>
      <c r="E304" s="42"/>
      <c r="F304" s="42"/>
      <c r="G304" s="43"/>
      <c r="H304" s="43"/>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row>
    <row r="305" ht="15.75" customHeight="1">
      <c r="A305" s="42"/>
      <c r="B305" s="42"/>
      <c r="C305" s="43"/>
      <c r="D305" s="42"/>
      <c r="E305" s="42"/>
      <c r="F305" s="42"/>
      <c r="G305" s="43"/>
      <c r="H305" s="43"/>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row>
    <row r="306" ht="15.75" customHeight="1">
      <c r="A306" s="42"/>
      <c r="B306" s="42"/>
      <c r="C306" s="43"/>
      <c r="D306" s="42"/>
      <c r="E306" s="42"/>
      <c r="F306" s="42"/>
      <c r="G306" s="43"/>
      <c r="H306" s="43"/>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row>
    <row r="307" ht="15.75" customHeight="1">
      <c r="A307" s="42"/>
      <c r="B307" s="42"/>
      <c r="C307" s="43"/>
      <c r="D307" s="42"/>
      <c r="E307" s="42"/>
      <c r="F307" s="42"/>
      <c r="G307" s="43"/>
      <c r="H307" s="43"/>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row>
    <row r="308" ht="15.75" customHeight="1">
      <c r="A308" s="42"/>
      <c r="B308" s="42"/>
      <c r="C308" s="43"/>
      <c r="D308" s="42"/>
      <c r="E308" s="42"/>
      <c r="F308" s="42"/>
      <c r="G308" s="43"/>
      <c r="H308" s="43"/>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row>
    <row r="309" ht="15.75" customHeight="1">
      <c r="A309" s="42"/>
      <c r="B309" s="42"/>
      <c r="C309" s="43"/>
      <c r="D309" s="42"/>
      <c r="E309" s="42"/>
      <c r="F309" s="42"/>
      <c r="G309" s="43"/>
      <c r="H309" s="43"/>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row>
    <row r="310" ht="15.75" customHeight="1">
      <c r="A310" s="42"/>
      <c r="B310" s="42"/>
      <c r="C310" s="43"/>
      <c r="D310" s="42"/>
      <c r="E310" s="42"/>
      <c r="F310" s="42"/>
      <c r="G310" s="43"/>
      <c r="H310" s="43"/>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row>
    <row r="311" ht="15.75" customHeight="1">
      <c r="A311" s="42"/>
      <c r="B311" s="42"/>
      <c r="C311" s="43"/>
      <c r="D311" s="42"/>
      <c r="E311" s="42"/>
      <c r="F311" s="42"/>
      <c r="G311" s="43"/>
      <c r="H311" s="43"/>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row>
    <row r="312" ht="15.75" customHeight="1">
      <c r="A312" s="42"/>
      <c r="B312" s="42"/>
      <c r="C312" s="43"/>
      <c r="D312" s="42"/>
      <c r="E312" s="42"/>
      <c r="F312" s="42"/>
      <c r="G312" s="43"/>
      <c r="H312" s="43"/>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row>
    <row r="313" ht="15.75" customHeight="1">
      <c r="A313" s="42"/>
      <c r="B313" s="42"/>
      <c r="C313" s="43"/>
      <c r="D313" s="42"/>
      <c r="E313" s="42"/>
      <c r="F313" s="42"/>
      <c r="G313" s="43"/>
      <c r="H313" s="43"/>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row>
    <row r="314" ht="15.75" customHeight="1">
      <c r="A314" s="42"/>
      <c r="B314" s="42"/>
      <c r="C314" s="43"/>
      <c r="D314" s="42"/>
      <c r="E314" s="42"/>
      <c r="F314" s="42"/>
      <c r="G314" s="43"/>
      <c r="H314" s="43"/>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row>
    <row r="315" ht="15.75" customHeight="1">
      <c r="A315" s="42"/>
      <c r="B315" s="42"/>
      <c r="C315" s="43"/>
      <c r="D315" s="42"/>
      <c r="E315" s="42"/>
      <c r="F315" s="42"/>
      <c r="G315" s="43"/>
      <c r="H315" s="43"/>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row>
    <row r="316" ht="15.75" customHeight="1">
      <c r="A316" s="42"/>
      <c r="B316" s="42"/>
      <c r="C316" s="43"/>
      <c r="D316" s="42"/>
      <c r="E316" s="42"/>
      <c r="F316" s="42"/>
      <c r="G316" s="43"/>
      <c r="H316" s="43"/>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row>
    <row r="317" ht="15.75" customHeight="1">
      <c r="A317" s="42"/>
      <c r="B317" s="42"/>
      <c r="C317" s="43"/>
      <c r="D317" s="42"/>
      <c r="E317" s="42"/>
      <c r="F317" s="42"/>
      <c r="G317" s="43"/>
      <c r="H317" s="43"/>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row>
    <row r="318" ht="15.75" customHeight="1">
      <c r="A318" s="42"/>
      <c r="B318" s="42"/>
      <c r="C318" s="43"/>
      <c r="D318" s="42"/>
      <c r="E318" s="42"/>
      <c r="F318" s="42"/>
      <c r="G318" s="43"/>
      <c r="H318" s="43"/>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row>
    <row r="319" ht="15.75" customHeight="1">
      <c r="A319" s="42"/>
      <c r="B319" s="42"/>
      <c r="C319" s="43"/>
      <c r="D319" s="42"/>
      <c r="E319" s="42"/>
      <c r="F319" s="42"/>
      <c r="G319" s="43"/>
      <c r="H319" s="43"/>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row>
    <row r="320" ht="15.75" customHeight="1">
      <c r="A320" s="42"/>
      <c r="B320" s="42"/>
      <c r="C320" s="43"/>
      <c r="D320" s="42"/>
      <c r="E320" s="42"/>
      <c r="F320" s="42"/>
      <c r="G320" s="43"/>
      <c r="H320" s="43"/>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row>
    <row r="321" ht="15.75" customHeight="1">
      <c r="A321" s="42"/>
      <c r="B321" s="42"/>
      <c r="C321" s="43"/>
      <c r="D321" s="42"/>
      <c r="E321" s="42"/>
      <c r="F321" s="42"/>
      <c r="G321" s="43"/>
      <c r="H321" s="43"/>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row>
    <row r="322" ht="15.75" customHeight="1">
      <c r="A322" s="42"/>
      <c r="B322" s="42"/>
      <c r="C322" s="43"/>
      <c r="D322" s="42"/>
      <c r="E322" s="42"/>
      <c r="F322" s="42"/>
      <c r="G322" s="43"/>
      <c r="H322" s="43"/>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row>
    <row r="323" ht="15.75" customHeight="1">
      <c r="A323" s="42"/>
      <c r="B323" s="42"/>
      <c r="C323" s="43"/>
      <c r="D323" s="42"/>
      <c r="E323" s="42"/>
      <c r="F323" s="42"/>
      <c r="G323" s="43"/>
      <c r="H323" s="43"/>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row>
    <row r="324" ht="15.75" customHeight="1">
      <c r="A324" s="42"/>
      <c r="B324" s="42"/>
      <c r="C324" s="43"/>
      <c r="D324" s="42"/>
      <c r="E324" s="42"/>
      <c r="F324" s="42"/>
      <c r="G324" s="43"/>
      <c r="H324" s="43"/>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row>
    <row r="325" ht="15.75" customHeight="1">
      <c r="A325" s="42"/>
      <c r="B325" s="42"/>
      <c r="C325" s="43"/>
      <c r="D325" s="42"/>
      <c r="E325" s="42"/>
      <c r="F325" s="42"/>
      <c r="G325" s="43"/>
      <c r="H325" s="43"/>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row>
    <row r="326" ht="15.75" customHeight="1">
      <c r="A326" s="42"/>
      <c r="B326" s="42"/>
      <c r="C326" s="43"/>
      <c r="D326" s="42"/>
      <c r="E326" s="42"/>
      <c r="F326" s="42"/>
      <c r="G326" s="43"/>
      <c r="H326" s="43"/>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row>
    <row r="327" ht="15.75" customHeight="1">
      <c r="A327" s="42"/>
      <c r="B327" s="42"/>
      <c r="C327" s="43"/>
      <c r="D327" s="42"/>
      <c r="E327" s="42"/>
      <c r="F327" s="42"/>
      <c r="G327" s="43"/>
      <c r="H327" s="43"/>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row>
    <row r="328" ht="15.75" customHeight="1">
      <c r="A328" s="42"/>
      <c r="B328" s="42"/>
      <c r="C328" s="43"/>
      <c r="D328" s="42"/>
      <c r="E328" s="42"/>
      <c r="F328" s="42"/>
      <c r="G328" s="43"/>
      <c r="H328" s="43"/>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row>
    <row r="329" ht="15.75" customHeight="1">
      <c r="A329" s="42"/>
      <c r="B329" s="42"/>
      <c r="C329" s="43"/>
      <c r="D329" s="42"/>
      <c r="E329" s="42"/>
      <c r="F329" s="42"/>
      <c r="G329" s="43"/>
      <c r="H329" s="43"/>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row>
    <row r="330" ht="15.75" customHeight="1">
      <c r="A330" s="42"/>
      <c r="B330" s="42"/>
      <c r="C330" s="43"/>
      <c r="D330" s="42"/>
      <c r="E330" s="42"/>
      <c r="F330" s="42"/>
      <c r="G330" s="43"/>
      <c r="H330" s="43"/>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row>
    <row r="331" ht="15.75" customHeight="1">
      <c r="A331" s="42"/>
      <c r="B331" s="42"/>
      <c r="C331" s="43"/>
      <c r="D331" s="42"/>
      <c r="E331" s="42"/>
      <c r="F331" s="42"/>
      <c r="G331" s="43"/>
      <c r="H331" s="43"/>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row>
    <row r="332" ht="15.75" customHeight="1">
      <c r="A332" s="42"/>
      <c r="B332" s="42"/>
      <c r="C332" s="43"/>
      <c r="D332" s="42"/>
      <c r="E332" s="42"/>
      <c r="F332" s="42"/>
      <c r="G332" s="43"/>
      <c r="H332" s="43"/>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row>
    <row r="333" ht="15.75" customHeight="1">
      <c r="A333" s="42"/>
      <c r="B333" s="42"/>
      <c r="C333" s="43"/>
      <c r="D333" s="42"/>
      <c r="E333" s="42"/>
      <c r="F333" s="42"/>
      <c r="G333" s="43"/>
      <c r="H333" s="43"/>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row>
    <row r="334" ht="15.75" customHeight="1">
      <c r="A334" s="42"/>
      <c r="B334" s="42"/>
      <c r="C334" s="43"/>
      <c r="D334" s="42"/>
      <c r="E334" s="42"/>
      <c r="F334" s="42"/>
      <c r="G334" s="43"/>
      <c r="H334" s="43"/>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row>
    <row r="335" ht="15.75" customHeight="1">
      <c r="A335" s="42"/>
      <c r="B335" s="42"/>
      <c r="C335" s="43"/>
      <c r="D335" s="42"/>
      <c r="E335" s="42"/>
      <c r="F335" s="42"/>
      <c r="G335" s="43"/>
      <c r="H335" s="43"/>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row>
    <row r="336" ht="15.75" customHeight="1">
      <c r="A336" s="42"/>
      <c r="B336" s="42"/>
      <c r="C336" s="43"/>
      <c r="D336" s="42"/>
      <c r="E336" s="42"/>
      <c r="F336" s="42"/>
      <c r="G336" s="43"/>
      <c r="H336" s="43"/>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row>
    <row r="337" ht="15.75" customHeight="1">
      <c r="A337" s="42"/>
      <c r="B337" s="42"/>
      <c r="C337" s="43"/>
      <c r="D337" s="42"/>
      <c r="E337" s="42"/>
      <c r="F337" s="42"/>
      <c r="G337" s="43"/>
      <c r="H337" s="43"/>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row>
    <row r="338" ht="15.75" customHeight="1">
      <c r="A338" s="42"/>
      <c r="B338" s="42"/>
      <c r="C338" s="43"/>
      <c r="D338" s="42"/>
      <c r="E338" s="42"/>
      <c r="F338" s="42"/>
      <c r="G338" s="43"/>
      <c r="H338" s="43"/>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row>
    <row r="339" ht="15.75" customHeight="1">
      <c r="A339" s="42"/>
      <c r="B339" s="42"/>
      <c r="C339" s="43"/>
      <c r="D339" s="42"/>
      <c r="E339" s="42"/>
      <c r="F339" s="42"/>
      <c r="G339" s="43"/>
      <c r="H339" s="43"/>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row>
    <row r="340" ht="15.75" customHeight="1">
      <c r="A340" s="42"/>
      <c r="B340" s="42"/>
      <c r="C340" s="43"/>
      <c r="D340" s="42"/>
      <c r="E340" s="42"/>
      <c r="F340" s="42"/>
      <c r="G340" s="43"/>
      <c r="H340" s="43"/>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row>
    <row r="341" ht="15.75" customHeight="1">
      <c r="A341" s="42"/>
      <c r="B341" s="42"/>
      <c r="C341" s="43"/>
      <c r="D341" s="42"/>
      <c r="E341" s="42"/>
      <c r="F341" s="42"/>
      <c r="G341" s="43"/>
      <c r="H341" s="43"/>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row>
    <row r="342" ht="15.75" customHeight="1">
      <c r="A342" s="42"/>
      <c r="B342" s="42"/>
      <c r="C342" s="43"/>
      <c r="D342" s="42"/>
      <c r="E342" s="42"/>
      <c r="F342" s="42"/>
      <c r="G342" s="43"/>
      <c r="H342" s="43"/>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row>
    <row r="343" ht="15.75" customHeight="1">
      <c r="A343" s="42"/>
      <c r="B343" s="42"/>
      <c r="C343" s="43"/>
      <c r="D343" s="42"/>
      <c r="E343" s="42"/>
      <c r="F343" s="42"/>
      <c r="G343" s="43"/>
      <c r="H343" s="43"/>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row>
    <row r="344" ht="15.75" customHeight="1">
      <c r="A344" s="42"/>
      <c r="B344" s="42"/>
      <c r="C344" s="43"/>
      <c r="D344" s="42"/>
      <c r="E344" s="42"/>
      <c r="F344" s="42"/>
      <c r="G344" s="43"/>
      <c r="H344" s="43"/>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row>
    <row r="345" ht="15.75" customHeight="1">
      <c r="A345" s="42"/>
      <c r="B345" s="42"/>
      <c r="C345" s="43"/>
      <c r="D345" s="42"/>
      <c r="E345" s="42"/>
      <c r="F345" s="42"/>
      <c r="G345" s="43"/>
      <c r="H345" s="43"/>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row>
    <row r="346" ht="15.75" customHeight="1">
      <c r="A346" s="42"/>
      <c r="B346" s="42"/>
      <c r="C346" s="43"/>
      <c r="D346" s="42"/>
      <c r="E346" s="42"/>
      <c r="F346" s="42"/>
      <c r="G346" s="43"/>
      <c r="H346" s="43"/>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row>
    <row r="347" ht="15.75" customHeight="1">
      <c r="A347" s="42"/>
      <c r="B347" s="42"/>
      <c r="C347" s="43"/>
      <c r="D347" s="42"/>
      <c r="E347" s="42"/>
      <c r="F347" s="42"/>
      <c r="G347" s="43"/>
      <c r="H347" s="43"/>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row>
    <row r="348" ht="15.75" customHeight="1">
      <c r="A348" s="42"/>
      <c r="B348" s="42"/>
      <c r="C348" s="43"/>
      <c r="D348" s="42"/>
      <c r="E348" s="42"/>
      <c r="F348" s="42"/>
      <c r="G348" s="43"/>
      <c r="H348" s="43"/>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row>
    <row r="349" ht="15.75" customHeight="1">
      <c r="A349" s="42"/>
      <c r="B349" s="42"/>
      <c r="C349" s="43"/>
      <c r="D349" s="42"/>
      <c r="E349" s="42"/>
      <c r="F349" s="42"/>
      <c r="G349" s="43"/>
      <c r="H349" s="43"/>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row>
    <row r="350" ht="15.75" customHeight="1">
      <c r="A350" s="42"/>
      <c r="B350" s="42"/>
      <c r="C350" s="43"/>
      <c r="D350" s="42"/>
      <c r="E350" s="42"/>
      <c r="F350" s="42"/>
      <c r="G350" s="43"/>
      <c r="H350" s="43"/>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row>
    <row r="351" ht="15.75" customHeight="1">
      <c r="A351" s="42"/>
      <c r="B351" s="42"/>
      <c r="C351" s="43"/>
      <c r="D351" s="42"/>
      <c r="E351" s="42"/>
      <c r="F351" s="42"/>
      <c r="G351" s="43"/>
      <c r="H351" s="43"/>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row>
    <row r="352" ht="15.75" customHeight="1">
      <c r="A352" s="42"/>
      <c r="B352" s="42"/>
      <c r="C352" s="43"/>
      <c r="D352" s="42"/>
      <c r="E352" s="42"/>
      <c r="F352" s="42"/>
      <c r="G352" s="43"/>
      <c r="H352" s="43"/>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row>
    <row r="353" ht="15.75" customHeight="1">
      <c r="A353" s="42"/>
      <c r="B353" s="42"/>
      <c r="C353" s="43"/>
      <c r="D353" s="42"/>
      <c r="E353" s="42"/>
      <c r="F353" s="42"/>
      <c r="G353" s="43"/>
      <c r="H353" s="43"/>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row>
    <row r="354" ht="15.75" customHeight="1">
      <c r="A354" s="42"/>
      <c r="B354" s="42"/>
      <c r="C354" s="43"/>
      <c r="D354" s="42"/>
      <c r="E354" s="42"/>
      <c r="F354" s="42"/>
      <c r="G354" s="43"/>
      <c r="H354" s="43"/>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row>
    <row r="355" ht="15.75" customHeight="1">
      <c r="A355" s="42"/>
      <c r="B355" s="42"/>
      <c r="C355" s="43"/>
      <c r="D355" s="42"/>
      <c r="E355" s="42"/>
      <c r="F355" s="42"/>
      <c r="G355" s="43"/>
      <c r="H355" s="43"/>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row>
    <row r="356" ht="15.75" customHeight="1">
      <c r="A356" s="42"/>
      <c r="B356" s="42"/>
      <c r="C356" s="43"/>
      <c r="D356" s="42"/>
      <c r="E356" s="42"/>
      <c r="F356" s="42"/>
      <c r="G356" s="43"/>
      <c r="H356" s="43"/>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row>
    <row r="357" ht="15.75" customHeight="1">
      <c r="A357" s="42"/>
      <c r="B357" s="42"/>
      <c r="C357" s="43"/>
      <c r="D357" s="42"/>
      <c r="E357" s="42"/>
      <c r="F357" s="42"/>
      <c r="G357" s="43"/>
      <c r="H357" s="43"/>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row>
    <row r="358" ht="15.75" customHeight="1">
      <c r="A358" s="42"/>
      <c r="B358" s="42"/>
      <c r="C358" s="43"/>
      <c r="D358" s="42"/>
      <c r="E358" s="42"/>
      <c r="F358" s="42"/>
      <c r="G358" s="43"/>
      <c r="H358" s="43"/>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row>
    <row r="359" ht="15.75" customHeight="1">
      <c r="A359" s="42"/>
      <c r="B359" s="42"/>
      <c r="C359" s="43"/>
      <c r="D359" s="42"/>
      <c r="E359" s="42"/>
      <c r="F359" s="42"/>
      <c r="G359" s="43"/>
      <c r="H359" s="43"/>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row>
    <row r="360" ht="15.75" customHeight="1">
      <c r="A360" s="42"/>
      <c r="B360" s="42"/>
      <c r="C360" s="43"/>
      <c r="D360" s="42"/>
      <c r="E360" s="42"/>
      <c r="F360" s="42"/>
      <c r="G360" s="43"/>
      <c r="H360" s="43"/>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row>
    <row r="361" ht="15.75" customHeight="1">
      <c r="A361" s="42"/>
      <c r="B361" s="42"/>
      <c r="C361" s="43"/>
      <c r="D361" s="42"/>
      <c r="E361" s="42"/>
      <c r="F361" s="42"/>
      <c r="G361" s="43"/>
      <c r="H361" s="43"/>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row>
    <row r="362" ht="15.75" customHeight="1">
      <c r="A362" s="42"/>
      <c r="B362" s="42"/>
      <c r="C362" s="43"/>
      <c r="D362" s="42"/>
      <c r="E362" s="42"/>
      <c r="F362" s="42"/>
      <c r="G362" s="43"/>
      <c r="H362" s="43"/>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row>
    <row r="363" ht="15.75" customHeight="1">
      <c r="A363" s="42"/>
      <c r="B363" s="42"/>
      <c r="C363" s="43"/>
      <c r="D363" s="42"/>
      <c r="E363" s="42"/>
      <c r="F363" s="42"/>
      <c r="G363" s="43"/>
      <c r="H363" s="43"/>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row>
    <row r="364" ht="15.75" customHeight="1">
      <c r="A364" s="42"/>
      <c r="B364" s="42"/>
      <c r="C364" s="43"/>
      <c r="D364" s="42"/>
      <c r="E364" s="42"/>
      <c r="F364" s="42"/>
      <c r="G364" s="43"/>
      <c r="H364" s="43"/>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row>
    <row r="365" ht="15.75" customHeight="1">
      <c r="A365" s="42"/>
      <c r="B365" s="42"/>
      <c r="C365" s="43"/>
      <c r="D365" s="42"/>
      <c r="E365" s="42"/>
      <c r="F365" s="42"/>
      <c r="G365" s="43"/>
      <c r="H365" s="43"/>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row>
    <row r="366" ht="15.75" customHeight="1">
      <c r="A366" s="42"/>
      <c r="B366" s="42"/>
      <c r="C366" s="43"/>
      <c r="D366" s="42"/>
      <c r="E366" s="42"/>
      <c r="F366" s="42"/>
      <c r="G366" s="43"/>
      <c r="H366" s="43"/>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row>
    <row r="367" ht="15.75" customHeight="1">
      <c r="A367" s="42"/>
      <c r="B367" s="42"/>
      <c r="C367" s="43"/>
      <c r="D367" s="42"/>
      <c r="E367" s="42"/>
      <c r="F367" s="42"/>
      <c r="G367" s="43"/>
      <c r="H367" s="43"/>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row>
    <row r="368" ht="15.75" customHeight="1">
      <c r="A368" s="42"/>
      <c r="B368" s="42"/>
      <c r="C368" s="43"/>
      <c r="D368" s="42"/>
      <c r="E368" s="42"/>
      <c r="F368" s="42"/>
      <c r="G368" s="43"/>
      <c r="H368" s="43"/>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c r="BE368" s="42"/>
    </row>
    <row r="369" ht="15.75" customHeight="1">
      <c r="A369" s="42"/>
      <c r="B369" s="42"/>
      <c r="C369" s="43"/>
      <c r="D369" s="42"/>
      <c r="E369" s="42"/>
      <c r="F369" s="42"/>
      <c r="G369" s="43"/>
      <c r="H369" s="43"/>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row>
    <row r="370" ht="15.75" customHeight="1">
      <c r="A370" s="42"/>
      <c r="B370" s="42"/>
      <c r="C370" s="43"/>
      <c r="D370" s="42"/>
      <c r="E370" s="42"/>
      <c r="F370" s="42"/>
      <c r="G370" s="43"/>
      <c r="H370" s="43"/>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row>
    <row r="371" ht="15.75" customHeight="1">
      <c r="A371" s="42"/>
      <c r="B371" s="42"/>
      <c r="C371" s="43"/>
      <c r="D371" s="42"/>
      <c r="E371" s="42"/>
      <c r="F371" s="42"/>
      <c r="G371" s="43"/>
      <c r="H371" s="43"/>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row>
    <row r="372" ht="15.75" customHeight="1">
      <c r="A372" s="42"/>
      <c r="B372" s="42"/>
      <c r="C372" s="43"/>
      <c r="D372" s="42"/>
      <c r="E372" s="42"/>
      <c r="F372" s="42"/>
      <c r="G372" s="43"/>
      <c r="H372" s="43"/>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row>
    <row r="373" ht="15.75" customHeight="1">
      <c r="A373" s="42"/>
      <c r="B373" s="42"/>
      <c r="C373" s="43"/>
      <c r="D373" s="42"/>
      <c r="E373" s="42"/>
      <c r="F373" s="42"/>
      <c r="G373" s="43"/>
      <c r="H373" s="43"/>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row>
    <row r="374" ht="15.75" customHeight="1">
      <c r="A374" s="42"/>
      <c r="B374" s="42"/>
      <c r="C374" s="43"/>
      <c r="D374" s="42"/>
      <c r="E374" s="42"/>
      <c r="F374" s="42"/>
      <c r="G374" s="43"/>
      <c r="H374" s="43"/>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row>
    <row r="375" ht="15.75" customHeight="1">
      <c r="A375" s="42"/>
      <c r="B375" s="42"/>
      <c r="C375" s="43"/>
      <c r="D375" s="42"/>
      <c r="E375" s="42"/>
      <c r="F375" s="42"/>
      <c r="G375" s="43"/>
      <c r="H375" s="43"/>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row>
    <row r="376" ht="15.75" customHeight="1">
      <c r="A376" s="42"/>
      <c r="B376" s="42"/>
      <c r="C376" s="43"/>
      <c r="D376" s="42"/>
      <c r="E376" s="42"/>
      <c r="F376" s="42"/>
      <c r="G376" s="43"/>
      <c r="H376" s="43"/>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row>
    <row r="377" ht="15.75" customHeight="1">
      <c r="A377" s="42"/>
      <c r="B377" s="42"/>
      <c r="C377" s="43"/>
      <c r="D377" s="42"/>
      <c r="E377" s="42"/>
      <c r="F377" s="42"/>
      <c r="G377" s="43"/>
      <c r="H377" s="43"/>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row>
    <row r="378" ht="15.75" customHeight="1">
      <c r="A378" s="42"/>
      <c r="B378" s="42"/>
      <c r="C378" s="43"/>
      <c r="D378" s="42"/>
      <c r="E378" s="42"/>
      <c r="F378" s="42"/>
      <c r="G378" s="43"/>
      <c r="H378" s="43"/>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row>
    <row r="379" ht="15.75" customHeight="1">
      <c r="A379" s="42"/>
      <c r="B379" s="42"/>
      <c r="C379" s="43"/>
      <c r="D379" s="42"/>
      <c r="E379" s="42"/>
      <c r="F379" s="42"/>
      <c r="G379" s="43"/>
      <c r="H379" s="43"/>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row>
    <row r="380" ht="15.75" customHeight="1">
      <c r="A380" s="42"/>
      <c r="B380" s="42"/>
      <c r="C380" s="43"/>
      <c r="D380" s="42"/>
      <c r="E380" s="42"/>
      <c r="F380" s="42"/>
      <c r="G380" s="43"/>
      <c r="H380" s="43"/>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row>
    <row r="381" ht="15.75" customHeight="1">
      <c r="A381" s="42"/>
      <c r="B381" s="42"/>
      <c r="C381" s="43"/>
      <c r="D381" s="42"/>
      <c r="E381" s="42"/>
      <c r="F381" s="42"/>
      <c r="G381" s="43"/>
      <c r="H381" s="43"/>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row>
    <row r="382" ht="15.75" customHeight="1">
      <c r="A382" s="42"/>
      <c r="B382" s="42"/>
      <c r="C382" s="43"/>
      <c r="D382" s="42"/>
      <c r="E382" s="42"/>
      <c r="F382" s="42"/>
      <c r="G382" s="43"/>
      <c r="H382" s="43"/>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row>
    <row r="383" ht="15.75" customHeight="1">
      <c r="A383" s="42"/>
      <c r="B383" s="42"/>
      <c r="C383" s="43"/>
      <c r="D383" s="42"/>
      <c r="E383" s="42"/>
      <c r="F383" s="42"/>
      <c r="G383" s="43"/>
      <c r="H383" s="43"/>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row>
    <row r="384" ht="15.75" customHeight="1">
      <c r="A384" s="42"/>
      <c r="B384" s="42"/>
      <c r="C384" s="43"/>
      <c r="D384" s="42"/>
      <c r="E384" s="42"/>
      <c r="F384" s="42"/>
      <c r="G384" s="43"/>
      <c r="H384" s="43"/>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row>
    <row r="385" ht="15.75" customHeight="1">
      <c r="A385" s="42"/>
      <c r="B385" s="42"/>
      <c r="C385" s="43"/>
      <c r="D385" s="42"/>
      <c r="E385" s="42"/>
      <c r="F385" s="42"/>
      <c r="G385" s="43"/>
      <c r="H385" s="43"/>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row>
    <row r="386" ht="15.75" customHeight="1">
      <c r="A386" s="42"/>
      <c r="B386" s="42"/>
      <c r="C386" s="43"/>
      <c r="D386" s="42"/>
      <c r="E386" s="42"/>
      <c r="F386" s="42"/>
      <c r="G386" s="43"/>
      <c r="H386" s="43"/>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row>
    <row r="387" ht="15.75" customHeight="1">
      <c r="A387" s="42"/>
      <c r="B387" s="42"/>
      <c r="C387" s="43"/>
      <c r="D387" s="42"/>
      <c r="E387" s="42"/>
      <c r="F387" s="42"/>
      <c r="G387" s="43"/>
      <c r="H387" s="43"/>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row>
    <row r="388" ht="15.75" customHeight="1">
      <c r="A388" s="42"/>
      <c r="B388" s="42"/>
      <c r="C388" s="43"/>
      <c r="D388" s="42"/>
      <c r="E388" s="42"/>
      <c r="F388" s="42"/>
      <c r="G388" s="43"/>
      <c r="H388" s="43"/>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row>
    <row r="389" ht="15.75" customHeight="1">
      <c r="A389" s="42"/>
      <c r="B389" s="42"/>
      <c r="C389" s="43"/>
      <c r="D389" s="42"/>
      <c r="E389" s="42"/>
      <c r="F389" s="42"/>
      <c r="G389" s="43"/>
      <c r="H389" s="43"/>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row>
    <row r="390" ht="15.75" customHeight="1">
      <c r="A390" s="42"/>
      <c r="B390" s="42"/>
      <c r="C390" s="43"/>
      <c r="D390" s="42"/>
      <c r="E390" s="42"/>
      <c r="F390" s="42"/>
      <c r="G390" s="43"/>
      <c r="H390" s="43"/>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row>
    <row r="391" ht="15.75" customHeight="1">
      <c r="A391" s="42"/>
      <c r="B391" s="42"/>
      <c r="C391" s="43"/>
      <c r="D391" s="42"/>
      <c r="E391" s="42"/>
      <c r="F391" s="42"/>
      <c r="G391" s="43"/>
      <c r="H391" s="43"/>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row>
    <row r="392" ht="15.75" customHeight="1">
      <c r="A392" s="42"/>
      <c r="B392" s="42"/>
      <c r="C392" s="43"/>
      <c r="D392" s="42"/>
      <c r="E392" s="42"/>
      <c r="F392" s="42"/>
      <c r="G392" s="43"/>
      <c r="H392" s="43"/>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row>
    <row r="393" ht="15.75" customHeight="1">
      <c r="A393" s="42"/>
      <c r="B393" s="42"/>
      <c r="C393" s="43"/>
      <c r="D393" s="42"/>
      <c r="E393" s="42"/>
      <c r="F393" s="42"/>
      <c r="G393" s="43"/>
      <c r="H393" s="43"/>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row>
    <row r="394" ht="15.75" customHeight="1">
      <c r="A394" s="42"/>
      <c r="B394" s="42"/>
      <c r="C394" s="43"/>
      <c r="D394" s="42"/>
      <c r="E394" s="42"/>
      <c r="F394" s="42"/>
      <c r="G394" s="43"/>
      <c r="H394" s="43"/>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row>
    <row r="395" ht="15.75" customHeight="1">
      <c r="A395" s="42"/>
      <c r="B395" s="42"/>
      <c r="C395" s="43"/>
      <c r="D395" s="42"/>
      <c r="E395" s="42"/>
      <c r="F395" s="42"/>
      <c r="G395" s="43"/>
      <c r="H395" s="43"/>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row>
    <row r="396" ht="15.75" customHeight="1">
      <c r="A396" s="42"/>
      <c r="B396" s="42"/>
      <c r="C396" s="43"/>
      <c r="D396" s="42"/>
      <c r="E396" s="42"/>
      <c r="F396" s="42"/>
      <c r="G396" s="43"/>
      <c r="H396" s="43"/>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row>
    <row r="397" ht="15.75" customHeight="1">
      <c r="A397" s="42"/>
      <c r="B397" s="42"/>
      <c r="C397" s="43"/>
      <c r="D397" s="42"/>
      <c r="E397" s="42"/>
      <c r="F397" s="42"/>
      <c r="G397" s="43"/>
      <c r="H397" s="43"/>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row>
    <row r="398" ht="15.75" customHeight="1">
      <c r="A398" s="42"/>
      <c r="B398" s="42"/>
      <c r="C398" s="43"/>
      <c r="D398" s="42"/>
      <c r="E398" s="42"/>
      <c r="F398" s="42"/>
      <c r="G398" s="43"/>
      <c r="H398" s="43"/>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row>
    <row r="399" ht="15.75" customHeight="1">
      <c r="A399" s="42"/>
      <c r="B399" s="42"/>
      <c r="C399" s="43"/>
      <c r="D399" s="42"/>
      <c r="E399" s="42"/>
      <c r="F399" s="42"/>
      <c r="G399" s="43"/>
      <c r="H399" s="43"/>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row>
    <row r="400" ht="15.75" customHeight="1">
      <c r="A400" s="42"/>
      <c r="B400" s="42"/>
      <c r="C400" s="43"/>
      <c r="D400" s="42"/>
      <c r="E400" s="42"/>
      <c r="F400" s="42"/>
      <c r="G400" s="43"/>
      <c r="H400" s="43"/>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c r="AY400" s="42"/>
      <c r="AZ400" s="42"/>
      <c r="BA400" s="42"/>
      <c r="BB400" s="42"/>
      <c r="BC400" s="42"/>
      <c r="BD400" s="42"/>
      <c r="BE400" s="42"/>
    </row>
    <row r="401" ht="15.75" customHeight="1">
      <c r="A401" s="42"/>
      <c r="B401" s="42"/>
      <c r="C401" s="43"/>
      <c r="D401" s="42"/>
      <c r="E401" s="42"/>
      <c r="F401" s="42"/>
      <c r="G401" s="43"/>
      <c r="H401" s="43"/>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c r="AY401" s="42"/>
      <c r="AZ401" s="42"/>
      <c r="BA401" s="42"/>
      <c r="BB401" s="42"/>
      <c r="BC401" s="42"/>
      <c r="BD401" s="42"/>
      <c r="BE401" s="42"/>
    </row>
    <row r="402" ht="15.75" customHeight="1">
      <c r="A402" s="42"/>
      <c r="B402" s="42"/>
      <c r="C402" s="43"/>
      <c r="D402" s="42"/>
      <c r="E402" s="42"/>
      <c r="F402" s="42"/>
      <c r="G402" s="43"/>
      <c r="H402" s="43"/>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row>
    <row r="403" ht="15.75" customHeight="1">
      <c r="A403" s="42"/>
      <c r="B403" s="42"/>
      <c r="C403" s="43"/>
      <c r="D403" s="42"/>
      <c r="E403" s="42"/>
      <c r="F403" s="42"/>
      <c r="G403" s="43"/>
      <c r="H403" s="43"/>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row>
    <row r="404" ht="15.75" customHeight="1">
      <c r="A404" s="42"/>
      <c r="B404" s="42"/>
      <c r="C404" s="43"/>
      <c r="D404" s="42"/>
      <c r="E404" s="42"/>
      <c r="F404" s="42"/>
      <c r="G404" s="43"/>
      <c r="H404" s="43"/>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row>
    <row r="405" ht="15.75" customHeight="1">
      <c r="A405" s="42"/>
      <c r="B405" s="42"/>
      <c r="C405" s="43"/>
      <c r="D405" s="42"/>
      <c r="E405" s="42"/>
      <c r="F405" s="42"/>
      <c r="G405" s="43"/>
      <c r="H405" s="43"/>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row>
    <row r="406" ht="15.75" customHeight="1">
      <c r="A406" s="42"/>
      <c r="B406" s="42"/>
      <c r="C406" s="43"/>
      <c r="D406" s="42"/>
      <c r="E406" s="42"/>
      <c r="F406" s="42"/>
      <c r="G406" s="43"/>
      <c r="H406" s="43"/>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row>
    <row r="407" ht="15.75" customHeight="1">
      <c r="A407" s="42"/>
      <c r="B407" s="42"/>
      <c r="C407" s="43"/>
      <c r="D407" s="42"/>
      <c r="E407" s="42"/>
      <c r="F407" s="42"/>
      <c r="G407" s="43"/>
      <c r="H407" s="43"/>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row>
    <row r="408" ht="15.75" customHeight="1">
      <c r="A408" s="42"/>
      <c r="B408" s="42"/>
      <c r="C408" s="43"/>
      <c r="D408" s="42"/>
      <c r="E408" s="42"/>
      <c r="F408" s="42"/>
      <c r="G408" s="43"/>
      <c r="H408" s="43"/>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row>
    <row r="409" ht="15.75" customHeight="1">
      <c r="A409" s="42"/>
      <c r="B409" s="42"/>
      <c r="C409" s="43"/>
      <c r="D409" s="42"/>
      <c r="E409" s="42"/>
      <c r="F409" s="42"/>
      <c r="G409" s="43"/>
      <c r="H409" s="43"/>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row>
    <row r="410" ht="15.75" customHeight="1">
      <c r="A410" s="42"/>
      <c r="B410" s="42"/>
      <c r="C410" s="43"/>
      <c r="D410" s="42"/>
      <c r="E410" s="42"/>
      <c r="F410" s="42"/>
      <c r="G410" s="43"/>
      <c r="H410" s="43"/>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row>
    <row r="411" ht="15.75" customHeight="1">
      <c r="A411" s="42"/>
      <c r="B411" s="42"/>
      <c r="C411" s="43"/>
      <c r="D411" s="42"/>
      <c r="E411" s="42"/>
      <c r="F411" s="42"/>
      <c r="G411" s="43"/>
      <c r="H411" s="43"/>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row>
    <row r="412" ht="15.75" customHeight="1">
      <c r="A412" s="42"/>
      <c r="B412" s="42"/>
      <c r="C412" s="43"/>
      <c r="D412" s="42"/>
      <c r="E412" s="42"/>
      <c r="F412" s="42"/>
      <c r="G412" s="43"/>
      <c r="H412" s="43"/>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row>
    <row r="413" ht="15.75" customHeight="1">
      <c r="A413" s="42"/>
      <c r="B413" s="42"/>
      <c r="C413" s="43"/>
      <c r="D413" s="42"/>
      <c r="E413" s="42"/>
      <c r="F413" s="42"/>
      <c r="G413" s="43"/>
      <c r="H413" s="43"/>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row>
    <row r="414" ht="15.75" customHeight="1">
      <c r="A414" s="42"/>
      <c r="B414" s="42"/>
      <c r="C414" s="43"/>
      <c r="D414" s="42"/>
      <c r="E414" s="42"/>
      <c r="F414" s="42"/>
      <c r="G414" s="43"/>
      <c r="H414" s="43"/>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row>
    <row r="415" ht="15.75" customHeight="1">
      <c r="A415" s="42"/>
      <c r="B415" s="42"/>
      <c r="C415" s="43"/>
      <c r="D415" s="42"/>
      <c r="E415" s="42"/>
      <c r="F415" s="42"/>
      <c r="G415" s="43"/>
      <c r="H415" s="43"/>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row>
    <row r="416" ht="15.75" customHeight="1">
      <c r="A416" s="42"/>
      <c r="B416" s="42"/>
      <c r="C416" s="43"/>
      <c r="D416" s="42"/>
      <c r="E416" s="42"/>
      <c r="F416" s="42"/>
      <c r="G416" s="43"/>
      <c r="H416" s="43"/>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row>
    <row r="417" ht="15.75" customHeight="1">
      <c r="A417" s="42"/>
      <c r="B417" s="42"/>
      <c r="C417" s="43"/>
      <c r="D417" s="42"/>
      <c r="E417" s="42"/>
      <c r="F417" s="42"/>
      <c r="G417" s="43"/>
      <c r="H417" s="43"/>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row>
    <row r="418" ht="15.75" customHeight="1">
      <c r="A418" s="42"/>
      <c r="B418" s="42"/>
      <c r="C418" s="43"/>
      <c r="D418" s="42"/>
      <c r="E418" s="42"/>
      <c r="F418" s="42"/>
      <c r="G418" s="43"/>
      <c r="H418" s="43"/>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c r="AR418" s="42"/>
      <c r="AS418" s="42"/>
      <c r="AT418" s="42"/>
      <c r="AU418" s="42"/>
      <c r="AV418" s="42"/>
      <c r="AW418" s="42"/>
      <c r="AX418" s="42"/>
      <c r="AY418" s="42"/>
      <c r="AZ418" s="42"/>
      <c r="BA418" s="42"/>
      <c r="BB418" s="42"/>
      <c r="BC418" s="42"/>
      <c r="BD418" s="42"/>
      <c r="BE418" s="42"/>
    </row>
    <row r="419" ht="15.75" customHeight="1">
      <c r="A419" s="42"/>
      <c r="B419" s="42"/>
      <c r="C419" s="43"/>
      <c r="D419" s="42"/>
      <c r="E419" s="42"/>
      <c r="F419" s="42"/>
      <c r="G419" s="43"/>
      <c r="H419" s="43"/>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row>
    <row r="420" ht="15.75" customHeight="1">
      <c r="A420" s="42"/>
      <c r="B420" s="42"/>
      <c r="C420" s="43"/>
      <c r="D420" s="42"/>
      <c r="E420" s="42"/>
      <c r="F420" s="42"/>
      <c r="G420" s="43"/>
      <c r="H420" s="43"/>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c r="AR420" s="42"/>
      <c r="AS420" s="42"/>
      <c r="AT420" s="42"/>
      <c r="AU420" s="42"/>
      <c r="AV420" s="42"/>
      <c r="AW420" s="42"/>
      <c r="AX420" s="42"/>
      <c r="AY420" s="42"/>
      <c r="AZ420" s="42"/>
      <c r="BA420" s="42"/>
      <c r="BB420" s="42"/>
      <c r="BC420" s="42"/>
      <c r="BD420" s="42"/>
      <c r="BE420" s="42"/>
    </row>
    <row r="421" ht="15.75" customHeight="1">
      <c r="A421" s="42"/>
      <c r="B421" s="42"/>
      <c r="C421" s="43"/>
      <c r="D421" s="42"/>
      <c r="E421" s="42"/>
      <c r="F421" s="42"/>
      <c r="G421" s="43"/>
      <c r="H421" s="43"/>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c r="AR421" s="42"/>
      <c r="AS421" s="42"/>
      <c r="AT421" s="42"/>
      <c r="AU421" s="42"/>
      <c r="AV421" s="42"/>
      <c r="AW421" s="42"/>
      <c r="AX421" s="42"/>
      <c r="AY421" s="42"/>
      <c r="AZ421" s="42"/>
      <c r="BA421" s="42"/>
      <c r="BB421" s="42"/>
      <c r="BC421" s="42"/>
      <c r="BD421" s="42"/>
      <c r="BE421" s="42"/>
    </row>
    <row r="422" ht="15.75" customHeight="1">
      <c r="A422" s="42"/>
      <c r="B422" s="42"/>
      <c r="C422" s="43"/>
      <c r="D422" s="42"/>
      <c r="E422" s="42"/>
      <c r="F422" s="42"/>
      <c r="G422" s="43"/>
      <c r="H422" s="43"/>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row>
    <row r="423" ht="15.75" customHeight="1">
      <c r="A423" s="42"/>
      <c r="B423" s="42"/>
      <c r="C423" s="43"/>
      <c r="D423" s="42"/>
      <c r="E423" s="42"/>
      <c r="F423" s="42"/>
      <c r="G423" s="43"/>
      <c r="H423" s="43"/>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c r="AR423" s="42"/>
      <c r="AS423" s="42"/>
      <c r="AT423" s="42"/>
      <c r="AU423" s="42"/>
      <c r="AV423" s="42"/>
      <c r="AW423" s="42"/>
      <c r="AX423" s="42"/>
      <c r="AY423" s="42"/>
      <c r="AZ423" s="42"/>
      <c r="BA423" s="42"/>
      <c r="BB423" s="42"/>
      <c r="BC423" s="42"/>
      <c r="BD423" s="42"/>
      <c r="BE423" s="42"/>
    </row>
    <row r="424" ht="15.75" customHeight="1">
      <c r="A424" s="42"/>
      <c r="B424" s="42"/>
      <c r="C424" s="43"/>
      <c r="D424" s="42"/>
      <c r="E424" s="42"/>
      <c r="F424" s="42"/>
      <c r="G424" s="43"/>
      <c r="H424" s="43"/>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c r="AR424" s="42"/>
      <c r="AS424" s="42"/>
      <c r="AT424" s="42"/>
      <c r="AU424" s="42"/>
      <c r="AV424" s="42"/>
      <c r="AW424" s="42"/>
      <c r="AX424" s="42"/>
      <c r="AY424" s="42"/>
      <c r="AZ424" s="42"/>
      <c r="BA424" s="42"/>
      <c r="BB424" s="42"/>
      <c r="BC424" s="42"/>
      <c r="BD424" s="42"/>
      <c r="BE424" s="42"/>
    </row>
    <row r="425" ht="15.75" customHeight="1">
      <c r="A425" s="42"/>
      <c r="B425" s="42"/>
      <c r="C425" s="43"/>
      <c r="D425" s="42"/>
      <c r="E425" s="42"/>
      <c r="F425" s="42"/>
      <c r="G425" s="43"/>
      <c r="H425" s="43"/>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row>
    <row r="426" ht="15.75" customHeight="1">
      <c r="A426" s="42"/>
      <c r="B426" s="42"/>
      <c r="C426" s="43"/>
      <c r="D426" s="42"/>
      <c r="E426" s="42"/>
      <c r="F426" s="42"/>
      <c r="G426" s="43"/>
      <c r="H426" s="43"/>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row>
    <row r="427" ht="15.75" customHeight="1">
      <c r="A427" s="42"/>
      <c r="B427" s="42"/>
      <c r="C427" s="43"/>
      <c r="D427" s="42"/>
      <c r="E427" s="42"/>
      <c r="F427" s="42"/>
      <c r="G427" s="43"/>
      <c r="H427" s="43"/>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row>
    <row r="428" ht="15.75" customHeight="1">
      <c r="A428" s="42"/>
      <c r="B428" s="42"/>
      <c r="C428" s="43"/>
      <c r="D428" s="42"/>
      <c r="E428" s="42"/>
      <c r="F428" s="42"/>
      <c r="G428" s="43"/>
      <c r="H428" s="43"/>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row>
    <row r="429" ht="15.75" customHeight="1">
      <c r="A429" s="42"/>
      <c r="B429" s="42"/>
      <c r="C429" s="43"/>
      <c r="D429" s="42"/>
      <c r="E429" s="42"/>
      <c r="F429" s="42"/>
      <c r="G429" s="43"/>
      <c r="H429" s="43"/>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c r="AR429" s="42"/>
      <c r="AS429" s="42"/>
      <c r="AT429" s="42"/>
      <c r="AU429" s="42"/>
      <c r="AV429" s="42"/>
      <c r="AW429" s="42"/>
      <c r="AX429" s="42"/>
      <c r="AY429" s="42"/>
      <c r="AZ429" s="42"/>
      <c r="BA429" s="42"/>
      <c r="BB429" s="42"/>
      <c r="BC429" s="42"/>
      <c r="BD429" s="42"/>
      <c r="BE429" s="42"/>
    </row>
    <row r="430" ht="15.75" customHeight="1">
      <c r="A430" s="42"/>
      <c r="B430" s="42"/>
      <c r="C430" s="43"/>
      <c r="D430" s="42"/>
      <c r="E430" s="42"/>
      <c r="F430" s="42"/>
      <c r="G430" s="43"/>
      <c r="H430" s="43"/>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row>
    <row r="431" ht="15.75" customHeight="1">
      <c r="A431" s="42"/>
      <c r="B431" s="42"/>
      <c r="C431" s="43"/>
      <c r="D431" s="42"/>
      <c r="E431" s="42"/>
      <c r="F431" s="42"/>
      <c r="G431" s="43"/>
      <c r="H431" s="43"/>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c r="AO431" s="42"/>
      <c r="AP431" s="42"/>
      <c r="AQ431" s="42"/>
      <c r="AR431" s="42"/>
      <c r="AS431" s="42"/>
      <c r="AT431" s="42"/>
      <c r="AU431" s="42"/>
      <c r="AV431" s="42"/>
      <c r="AW431" s="42"/>
      <c r="AX431" s="42"/>
      <c r="AY431" s="42"/>
      <c r="AZ431" s="42"/>
      <c r="BA431" s="42"/>
      <c r="BB431" s="42"/>
      <c r="BC431" s="42"/>
      <c r="BD431" s="42"/>
      <c r="BE431" s="42"/>
    </row>
    <row r="432" ht="15.75" customHeight="1">
      <c r="A432" s="42"/>
      <c r="B432" s="42"/>
      <c r="C432" s="43"/>
      <c r="D432" s="42"/>
      <c r="E432" s="42"/>
      <c r="F432" s="42"/>
      <c r="G432" s="43"/>
      <c r="H432" s="43"/>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c r="AO432" s="42"/>
      <c r="AP432" s="42"/>
      <c r="AQ432" s="42"/>
      <c r="AR432" s="42"/>
      <c r="AS432" s="42"/>
      <c r="AT432" s="42"/>
      <c r="AU432" s="42"/>
      <c r="AV432" s="42"/>
      <c r="AW432" s="42"/>
      <c r="AX432" s="42"/>
      <c r="AY432" s="42"/>
      <c r="AZ432" s="42"/>
      <c r="BA432" s="42"/>
      <c r="BB432" s="42"/>
      <c r="BC432" s="42"/>
      <c r="BD432" s="42"/>
      <c r="BE432" s="42"/>
    </row>
    <row r="433" ht="15.75" customHeight="1">
      <c r="A433" s="42"/>
      <c r="B433" s="42"/>
      <c r="C433" s="43"/>
      <c r="D433" s="42"/>
      <c r="E433" s="42"/>
      <c r="F433" s="42"/>
      <c r="G433" s="43"/>
      <c r="H433" s="43"/>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c r="AR433" s="42"/>
      <c r="AS433" s="42"/>
      <c r="AT433" s="42"/>
      <c r="AU433" s="42"/>
      <c r="AV433" s="42"/>
      <c r="AW433" s="42"/>
      <c r="AX433" s="42"/>
      <c r="AY433" s="42"/>
      <c r="AZ433" s="42"/>
      <c r="BA433" s="42"/>
      <c r="BB433" s="42"/>
      <c r="BC433" s="42"/>
      <c r="BD433" s="42"/>
      <c r="BE433" s="42"/>
    </row>
    <row r="434" ht="15.75" customHeight="1">
      <c r="A434" s="42"/>
      <c r="B434" s="42"/>
      <c r="C434" s="43"/>
      <c r="D434" s="42"/>
      <c r="E434" s="42"/>
      <c r="F434" s="42"/>
      <c r="G434" s="43"/>
      <c r="H434" s="43"/>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c r="AR434" s="42"/>
      <c r="AS434" s="42"/>
      <c r="AT434" s="42"/>
      <c r="AU434" s="42"/>
      <c r="AV434" s="42"/>
      <c r="AW434" s="42"/>
      <c r="AX434" s="42"/>
      <c r="AY434" s="42"/>
      <c r="AZ434" s="42"/>
      <c r="BA434" s="42"/>
      <c r="BB434" s="42"/>
      <c r="BC434" s="42"/>
      <c r="BD434" s="42"/>
      <c r="BE434" s="42"/>
    </row>
    <row r="435" ht="15.75" customHeight="1">
      <c r="A435" s="42"/>
      <c r="B435" s="42"/>
      <c r="C435" s="43"/>
      <c r="D435" s="42"/>
      <c r="E435" s="42"/>
      <c r="F435" s="42"/>
      <c r="G435" s="43"/>
      <c r="H435" s="43"/>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c r="AR435" s="42"/>
      <c r="AS435" s="42"/>
      <c r="AT435" s="42"/>
      <c r="AU435" s="42"/>
      <c r="AV435" s="42"/>
      <c r="AW435" s="42"/>
      <c r="AX435" s="42"/>
      <c r="AY435" s="42"/>
      <c r="AZ435" s="42"/>
      <c r="BA435" s="42"/>
      <c r="BB435" s="42"/>
      <c r="BC435" s="42"/>
      <c r="BD435" s="42"/>
      <c r="BE435" s="42"/>
    </row>
    <row r="436" ht="15.75" customHeight="1">
      <c r="A436" s="42"/>
      <c r="B436" s="42"/>
      <c r="C436" s="43"/>
      <c r="D436" s="42"/>
      <c r="E436" s="42"/>
      <c r="F436" s="42"/>
      <c r="G436" s="43"/>
      <c r="H436" s="43"/>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c r="AY436" s="42"/>
      <c r="AZ436" s="42"/>
      <c r="BA436" s="42"/>
      <c r="BB436" s="42"/>
      <c r="BC436" s="42"/>
      <c r="BD436" s="42"/>
      <c r="BE436" s="42"/>
    </row>
    <row r="437" ht="15.75" customHeight="1">
      <c r="A437" s="42"/>
      <c r="B437" s="42"/>
      <c r="C437" s="43"/>
      <c r="D437" s="42"/>
      <c r="E437" s="42"/>
      <c r="F437" s="42"/>
      <c r="G437" s="43"/>
      <c r="H437" s="43"/>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c r="AR437" s="42"/>
      <c r="AS437" s="42"/>
      <c r="AT437" s="42"/>
      <c r="AU437" s="42"/>
      <c r="AV437" s="42"/>
      <c r="AW437" s="42"/>
      <c r="AX437" s="42"/>
      <c r="AY437" s="42"/>
      <c r="AZ437" s="42"/>
      <c r="BA437" s="42"/>
      <c r="BB437" s="42"/>
      <c r="BC437" s="42"/>
      <c r="BD437" s="42"/>
      <c r="BE437" s="42"/>
    </row>
    <row r="438" ht="15.75" customHeight="1">
      <c r="A438" s="42"/>
      <c r="B438" s="42"/>
      <c r="C438" s="43"/>
      <c r="D438" s="42"/>
      <c r="E438" s="42"/>
      <c r="F438" s="42"/>
      <c r="G438" s="43"/>
      <c r="H438" s="43"/>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42"/>
      <c r="BB438" s="42"/>
      <c r="BC438" s="42"/>
      <c r="BD438" s="42"/>
      <c r="BE438" s="42"/>
    </row>
    <row r="439" ht="15.75" customHeight="1">
      <c r="A439" s="42"/>
      <c r="B439" s="42"/>
      <c r="C439" s="43"/>
      <c r="D439" s="42"/>
      <c r="E439" s="42"/>
      <c r="F439" s="42"/>
      <c r="G439" s="43"/>
      <c r="H439" s="43"/>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c r="AR439" s="42"/>
      <c r="AS439" s="42"/>
      <c r="AT439" s="42"/>
      <c r="AU439" s="42"/>
      <c r="AV439" s="42"/>
      <c r="AW439" s="42"/>
      <c r="AX439" s="42"/>
      <c r="AY439" s="42"/>
      <c r="AZ439" s="42"/>
      <c r="BA439" s="42"/>
      <c r="BB439" s="42"/>
      <c r="BC439" s="42"/>
      <c r="BD439" s="42"/>
      <c r="BE439" s="42"/>
    </row>
    <row r="440" ht="15.75" customHeight="1">
      <c r="A440" s="42"/>
      <c r="B440" s="42"/>
      <c r="C440" s="43"/>
      <c r="D440" s="42"/>
      <c r="E440" s="42"/>
      <c r="F440" s="42"/>
      <c r="G440" s="43"/>
      <c r="H440" s="43"/>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c r="AU440" s="42"/>
      <c r="AV440" s="42"/>
      <c r="AW440" s="42"/>
      <c r="AX440" s="42"/>
      <c r="AY440" s="42"/>
      <c r="AZ440" s="42"/>
      <c r="BA440" s="42"/>
      <c r="BB440" s="42"/>
      <c r="BC440" s="42"/>
      <c r="BD440" s="42"/>
      <c r="BE440" s="42"/>
    </row>
    <row r="441" ht="15.75" customHeight="1">
      <c r="A441" s="42"/>
      <c r="B441" s="42"/>
      <c r="C441" s="43"/>
      <c r="D441" s="42"/>
      <c r="E441" s="42"/>
      <c r="F441" s="42"/>
      <c r="G441" s="43"/>
      <c r="H441" s="43"/>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42"/>
      <c r="BC441" s="42"/>
      <c r="BD441" s="42"/>
      <c r="BE441" s="42"/>
    </row>
    <row r="442" ht="15.75" customHeight="1">
      <c r="A442" s="42"/>
      <c r="B442" s="42"/>
      <c r="C442" s="43"/>
      <c r="D442" s="42"/>
      <c r="E442" s="42"/>
      <c r="F442" s="42"/>
      <c r="G442" s="43"/>
      <c r="H442" s="43"/>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42"/>
      <c r="BC442" s="42"/>
      <c r="BD442" s="42"/>
      <c r="BE442" s="42"/>
    </row>
    <row r="443" ht="15.75" customHeight="1">
      <c r="A443" s="42"/>
      <c r="B443" s="42"/>
      <c r="C443" s="43"/>
      <c r="D443" s="42"/>
      <c r="E443" s="42"/>
      <c r="F443" s="42"/>
      <c r="G443" s="43"/>
      <c r="H443" s="43"/>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row>
    <row r="444" ht="15.75" customHeight="1">
      <c r="A444" s="42"/>
      <c r="B444" s="42"/>
      <c r="C444" s="43"/>
      <c r="D444" s="42"/>
      <c r="E444" s="42"/>
      <c r="F444" s="42"/>
      <c r="G444" s="43"/>
      <c r="H444" s="43"/>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c r="AR444" s="42"/>
      <c r="AS444" s="42"/>
      <c r="AT444" s="42"/>
      <c r="AU444" s="42"/>
      <c r="AV444" s="42"/>
      <c r="AW444" s="42"/>
      <c r="AX444" s="42"/>
      <c r="AY444" s="42"/>
      <c r="AZ444" s="42"/>
      <c r="BA444" s="42"/>
      <c r="BB444" s="42"/>
      <c r="BC444" s="42"/>
      <c r="BD444" s="42"/>
      <c r="BE444" s="42"/>
    </row>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61">
    <mergeCell ref="Q67:Q71"/>
    <mergeCell ref="R67:R71"/>
    <mergeCell ref="S67:S71"/>
    <mergeCell ref="T67:T71"/>
    <mergeCell ref="U67:U71"/>
    <mergeCell ref="V67:V71"/>
    <mergeCell ref="W67:W71"/>
    <mergeCell ref="J67:J71"/>
    <mergeCell ref="K67:K71"/>
    <mergeCell ref="L67:L71"/>
    <mergeCell ref="M67:M71"/>
    <mergeCell ref="N67:N71"/>
    <mergeCell ref="O67:O71"/>
    <mergeCell ref="P67:P71"/>
    <mergeCell ref="Z73:Z77"/>
    <mergeCell ref="AA73:AA77"/>
    <mergeCell ref="AB73:AB77"/>
    <mergeCell ref="AC73:AC77"/>
    <mergeCell ref="AD73:AD77"/>
    <mergeCell ref="AE73:AE77"/>
    <mergeCell ref="AF73:AF77"/>
    <mergeCell ref="AG73:AG77"/>
    <mergeCell ref="AH73:AH77"/>
    <mergeCell ref="AL73:AL77"/>
    <mergeCell ref="AM73:AM77"/>
    <mergeCell ref="AN73:AN77"/>
    <mergeCell ref="AO73:AO77"/>
    <mergeCell ref="AP73:AP77"/>
    <mergeCell ref="AX73:AX77"/>
    <mergeCell ref="AY73:AY77"/>
    <mergeCell ref="AZ73:AZ77"/>
    <mergeCell ref="BA73:BA77"/>
    <mergeCell ref="BB73:BB77"/>
    <mergeCell ref="BC73:BC77"/>
    <mergeCell ref="BD73:BD77"/>
    <mergeCell ref="BE73:BE77"/>
    <mergeCell ref="AQ73:AQ77"/>
    <mergeCell ref="AR73:AR77"/>
    <mergeCell ref="AS73:AS77"/>
    <mergeCell ref="AT73:AT77"/>
    <mergeCell ref="AU73:AU77"/>
    <mergeCell ref="AV73:AV77"/>
    <mergeCell ref="AW73:AW77"/>
    <mergeCell ref="O61:O65"/>
    <mergeCell ref="P61:P65"/>
    <mergeCell ref="D61:D65"/>
    <mergeCell ref="J61:J65"/>
    <mergeCell ref="K61:K65"/>
    <mergeCell ref="L61:L65"/>
    <mergeCell ref="M61:M65"/>
    <mergeCell ref="N61:N65"/>
    <mergeCell ref="B66:G66"/>
    <mergeCell ref="C67:C71"/>
    <mergeCell ref="C73:C77"/>
    <mergeCell ref="J73:J77"/>
    <mergeCell ref="K73:K77"/>
    <mergeCell ref="L73:L77"/>
    <mergeCell ref="M73:M77"/>
    <mergeCell ref="N73:N77"/>
    <mergeCell ref="O73:O77"/>
    <mergeCell ref="P73:P77"/>
    <mergeCell ref="X67:X71"/>
    <mergeCell ref="Y67:Y71"/>
    <mergeCell ref="Z67:Z71"/>
    <mergeCell ref="AA67:AA71"/>
    <mergeCell ref="AB67:AB71"/>
    <mergeCell ref="AC67:AC71"/>
    <mergeCell ref="AD67:AD71"/>
    <mergeCell ref="AI73:AI77"/>
    <mergeCell ref="AJ73:AJ77"/>
    <mergeCell ref="AK73:AK77"/>
    <mergeCell ref="AE67:AE71"/>
    <mergeCell ref="AF67:AF71"/>
    <mergeCell ref="AG67:AG71"/>
    <mergeCell ref="AH67:AH71"/>
    <mergeCell ref="AI67:AI71"/>
    <mergeCell ref="AJ67:AJ71"/>
    <mergeCell ref="AK67:AK71"/>
    <mergeCell ref="AY78:AY82"/>
    <mergeCell ref="AZ78:AZ82"/>
    <mergeCell ref="BA78:BA82"/>
    <mergeCell ref="BB78:BB82"/>
    <mergeCell ref="BC78:BC82"/>
    <mergeCell ref="BD78:BD82"/>
    <mergeCell ref="BE78:BE82"/>
    <mergeCell ref="AR78:AR82"/>
    <mergeCell ref="AS78:AS82"/>
    <mergeCell ref="AT78:AT82"/>
    <mergeCell ref="AU78:AU82"/>
    <mergeCell ref="AV78:AV82"/>
    <mergeCell ref="AW78:AW82"/>
    <mergeCell ref="AX78:AX82"/>
    <mergeCell ref="BC84:BC88"/>
    <mergeCell ref="BD84:BD88"/>
    <mergeCell ref="BE84:BE88"/>
    <mergeCell ref="AV84:AV88"/>
    <mergeCell ref="AW84:AW88"/>
    <mergeCell ref="AX84:AX88"/>
    <mergeCell ref="AY84:AY88"/>
    <mergeCell ref="AZ84:AZ88"/>
    <mergeCell ref="BA84:BA88"/>
    <mergeCell ref="BB84:BB88"/>
    <mergeCell ref="AO84:AO88"/>
    <mergeCell ref="AP84:AP88"/>
    <mergeCell ref="AQ84:AQ88"/>
    <mergeCell ref="AR84:AR88"/>
    <mergeCell ref="AS84:AS88"/>
    <mergeCell ref="AT84:AT88"/>
    <mergeCell ref="AU84:AU88"/>
    <mergeCell ref="AY89:AY93"/>
    <mergeCell ref="AZ89:AZ93"/>
    <mergeCell ref="BA89:BA93"/>
    <mergeCell ref="BB89:BB93"/>
    <mergeCell ref="BC89:BC93"/>
    <mergeCell ref="BD89:BD93"/>
    <mergeCell ref="BE89:BE93"/>
    <mergeCell ref="AR89:AR93"/>
    <mergeCell ref="AS89:AS93"/>
    <mergeCell ref="AT89:AT93"/>
    <mergeCell ref="AU89:AU93"/>
    <mergeCell ref="AV89:AV93"/>
    <mergeCell ref="AW89:AW93"/>
    <mergeCell ref="AX89:AX93"/>
    <mergeCell ref="T89:T93"/>
    <mergeCell ref="U89:U93"/>
    <mergeCell ref="M89:M93"/>
    <mergeCell ref="N89:N93"/>
    <mergeCell ref="O89:O93"/>
    <mergeCell ref="P89:P93"/>
    <mergeCell ref="Q89:Q93"/>
    <mergeCell ref="R89:R93"/>
    <mergeCell ref="S89:S93"/>
    <mergeCell ref="AF94:AF98"/>
    <mergeCell ref="AG94:AG98"/>
    <mergeCell ref="AH94:AH98"/>
    <mergeCell ref="AI94:AI98"/>
    <mergeCell ref="AJ94:AJ98"/>
    <mergeCell ref="AK94:AK98"/>
    <mergeCell ref="AL94:AL98"/>
    <mergeCell ref="AM94:AM98"/>
    <mergeCell ref="AN94:AN98"/>
    <mergeCell ref="AO94:AO98"/>
    <mergeCell ref="AP94:AP98"/>
    <mergeCell ref="AQ94:AQ98"/>
    <mergeCell ref="AR94:AR98"/>
    <mergeCell ref="AS94:AS98"/>
    <mergeCell ref="BA94:BA98"/>
    <mergeCell ref="BB94:BB98"/>
    <mergeCell ref="BC94:BC98"/>
    <mergeCell ref="BD94:BD98"/>
    <mergeCell ref="BE94:BE98"/>
    <mergeCell ref="AT94:AT98"/>
    <mergeCell ref="AU94:AU98"/>
    <mergeCell ref="AV94:AV98"/>
    <mergeCell ref="AW94:AW98"/>
    <mergeCell ref="AX94:AX98"/>
    <mergeCell ref="AY94:AY98"/>
    <mergeCell ref="AZ94:AZ98"/>
    <mergeCell ref="J89:J93"/>
    <mergeCell ref="K89:K93"/>
    <mergeCell ref="C84:C88"/>
    <mergeCell ref="C94:C98"/>
    <mergeCell ref="J84:J88"/>
    <mergeCell ref="J94:J98"/>
    <mergeCell ref="A84:A98"/>
    <mergeCell ref="B84:B98"/>
    <mergeCell ref="D84:D88"/>
    <mergeCell ref="K84:K88"/>
    <mergeCell ref="L84:L88"/>
    <mergeCell ref="L89:L93"/>
    <mergeCell ref="D94:D98"/>
    <mergeCell ref="B99:G99"/>
    <mergeCell ref="K94:K98"/>
    <mergeCell ref="L94:L98"/>
    <mergeCell ref="M94:M98"/>
    <mergeCell ref="N94:N98"/>
    <mergeCell ref="O94:O98"/>
    <mergeCell ref="P94:P98"/>
    <mergeCell ref="Q94:Q98"/>
    <mergeCell ref="R94:R98"/>
    <mergeCell ref="S94:S98"/>
    <mergeCell ref="T94:T98"/>
    <mergeCell ref="U94:U98"/>
    <mergeCell ref="V94:V98"/>
    <mergeCell ref="W94:W98"/>
    <mergeCell ref="X94:X98"/>
    <mergeCell ref="Y94:Y98"/>
    <mergeCell ref="Z94:Z98"/>
    <mergeCell ref="AA94:AA98"/>
    <mergeCell ref="AB94:AB98"/>
    <mergeCell ref="AC94:AC98"/>
    <mergeCell ref="AD94:AD98"/>
    <mergeCell ref="AE94:AE98"/>
    <mergeCell ref="B73:B82"/>
    <mergeCell ref="C78:C82"/>
    <mergeCell ref="C61:C65"/>
    <mergeCell ref="A67:A71"/>
    <mergeCell ref="B67:B71"/>
    <mergeCell ref="D67:D71"/>
    <mergeCell ref="B72:G72"/>
    <mergeCell ref="A73:A82"/>
    <mergeCell ref="D73:D77"/>
    <mergeCell ref="B83:G83"/>
    <mergeCell ref="D78:D82"/>
    <mergeCell ref="J78:J82"/>
    <mergeCell ref="K78:K82"/>
    <mergeCell ref="L78:L82"/>
    <mergeCell ref="M78:M82"/>
    <mergeCell ref="N78:N82"/>
    <mergeCell ref="O78:O82"/>
    <mergeCell ref="P78:P82"/>
    <mergeCell ref="Q78:Q82"/>
    <mergeCell ref="R78:R82"/>
    <mergeCell ref="S78:S82"/>
    <mergeCell ref="T78:T82"/>
    <mergeCell ref="U78:U82"/>
    <mergeCell ref="V78:V82"/>
    <mergeCell ref="W78:W82"/>
    <mergeCell ref="X78:X82"/>
    <mergeCell ref="Y78:Y82"/>
    <mergeCell ref="Z78:Z82"/>
    <mergeCell ref="AA78:AA82"/>
    <mergeCell ref="AB78:AB82"/>
    <mergeCell ref="AC78:AC82"/>
    <mergeCell ref="AD78:AD82"/>
    <mergeCell ref="AE78:AE82"/>
    <mergeCell ref="AF78:AF82"/>
    <mergeCell ref="AG78:AG82"/>
    <mergeCell ref="AH78:AH82"/>
    <mergeCell ref="AI78:AI82"/>
    <mergeCell ref="AJ78:AJ82"/>
    <mergeCell ref="AK78:AK82"/>
    <mergeCell ref="AL78:AL82"/>
    <mergeCell ref="AM78:AM82"/>
    <mergeCell ref="AN78:AN82"/>
    <mergeCell ref="AO78:AO82"/>
    <mergeCell ref="AP78:AP82"/>
    <mergeCell ref="AQ78:AQ82"/>
    <mergeCell ref="AL89:AL93"/>
    <mergeCell ref="AM89:AM93"/>
    <mergeCell ref="AO89:AO93"/>
    <mergeCell ref="AP89:AP93"/>
    <mergeCell ref="AQ89:AQ93"/>
    <mergeCell ref="AE89:AE93"/>
    <mergeCell ref="AF89:AF93"/>
    <mergeCell ref="AG89:AG93"/>
    <mergeCell ref="AH89:AH93"/>
    <mergeCell ref="AI89:AI93"/>
    <mergeCell ref="AJ89:AJ93"/>
    <mergeCell ref="AK89:AK93"/>
    <mergeCell ref="AO100:AO104"/>
    <mergeCell ref="AP100:AP104"/>
    <mergeCell ref="AQ100:AQ104"/>
    <mergeCell ref="AR100:AR104"/>
    <mergeCell ref="AS100:AS104"/>
    <mergeCell ref="AT100:AT104"/>
    <mergeCell ref="AU100:AU104"/>
    <mergeCell ref="BC100:BC104"/>
    <mergeCell ref="BD100:BD104"/>
    <mergeCell ref="BE100:BE104"/>
    <mergeCell ref="AV100:AV104"/>
    <mergeCell ref="AW100:AW104"/>
    <mergeCell ref="AX100:AX104"/>
    <mergeCell ref="AY100:AY104"/>
    <mergeCell ref="AZ100:AZ104"/>
    <mergeCell ref="BA100:BA104"/>
    <mergeCell ref="BB100:BB104"/>
    <mergeCell ref="T105:T109"/>
    <mergeCell ref="U105:U109"/>
    <mergeCell ref="M105:M109"/>
    <mergeCell ref="N105:N109"/>
    <mergeCell ref="O105:O109"/>
    <mergeCell ref="P105:P109"/>
    <mergeCell ref="Q105:Q109"/>
    <mergeCell ref="R105:R109"/>
    <mergeCell ref="S105:S109"/>
    <mergeCell ref="AC105:AC109"/>
    <mergeCell ref="AD105:AD109"/>
    <mergeCell ref="V105:V109"/>
    <mergeCell ref="W105:W109"/>
    <mergeCell ref="X105:X109"/>
    <mergeCell ref="Y105:Y109"/>
    <mergeCell ref="Z105:Z109"/>
    <mergeCell ref="AA105:AA109"/>
    <mergeCell ref="AB105:AB109"/>
    <mergeCell ref="AE105:AE109"/>
    <mergeCell ref="AF105:AF109"/>
    <mergeCell ref="AG105:AG109"/>
    <mergeCell ref="AH105:AH109"/>
    <mergeCell ref="AI105:AI109"/>
    <mergeCell ref="AJ105:AJ109"/>
    <mergeCell ref="AK105:AK109"/>
    <mergeCell ref="AL105:AL109"/>
    <mergeCell ref="AM105:AM109"/>
    <mergeCell ref="AO105:AO109"/>
    <mergeCell ref="AP105:AP109"/>
    <mergeCell ref="AQ105:AQ109"/>
    <mergeCell ref="AR105:AR109"/>
    <mergeCell ref="AS105:AS109"/>
    <mergeCell ref="BA105:BA109"/>
    <mergeCell ref="BB105:BB109"/>
    <mergeCell ref="BC105:BC109"/>
    <mergeCell ref="BD105:BD109"/>
    <mergeCell ref="BE105:BE109"/>
    <mergeCell ref="AT105:AT109"/>
    <mergeCell ref="AU105:AU109"/>
    <mergeCell ref="AV105:AV109"/>
    <mergeCell ref="AW105:AW109"/>
    <mergeCell ref="AX105:AX109"/>
    <mergeCell ref="AY105:AY109"/>
    <mergeCell ref="AZ105:AZ109"/>
    <mergeCell ref="AF110:AF114"/>
    <mergeCell ref="AG110:AG114"/>
    <mergeCell ref="AH110:AH114"/>
    <mergeCell ref="AI110:AI114"/>
    <mergeCell ref="AJ110:AJ114"/>
    <mergeCell ref="AK110:AK114"/>
    <mergeCell ref="AL110:AL114"/>
    <mergeCell ref="AM110:AM114"/>
    <mergeCell ref="AN110:AN114"/>
    <mergeCell ref="AO110:AO114"/>
    <mergeCell ref="AP110:AP114"/>
    <mergeCell ref="AQ110:AQ114"/>
    <mergeCell ref="AR110:AR114"/>
    <mergeCell ref="AS110:AS114"/>
    <mergeCell ref="BA110:BA114"/>
    <mergeCell ref="BB110:BB114"/>
    <mergeCell ref="BC110:BC114"/>
    <mergeCell ref="BD110:BD114"/>
    <mergeCell ref="BE110:BE114"/>
    <mergeCell ref="AT110:AT114"/>
    <mergeCell ref="AU110:AU114"/>
    <mergeCell ref="AV110:AV114"/>
    <mergeCell ref="AW110:AW114"/>
    <mergeCell ref="AX110:AX114"/>
    <mergeCell ref="AY110:AY114"/>
    <mergeCell ref="AZ110:AZ114"/>
    <mergeCell ref="D110:D114"/>
    <mergeCell ref="C120:C124"/>
    <mergeCell ref="D120:D124"/>
    <mergeCell ref="A126:A130"/>
    <mergeCell ref="B126:B130"/>
    <mergeCell ref="C126:C130"/>
    <mergeCell ref="D126:D130"/>
    <mergeCell ref="J120:J124"/>
    <mergeCell ref="K120:K124"/>
    <mergeCell ref="M120:M124"/>
    <mergeCell ref="N120:N124"/>
    <mergeCell ref="O120:O124"/>
    <mergeCell ref="P120:P124"/>
    <mergeCell ref="Q120:Q124"/>
    <mergeCell ref="R120:R124"/>
    <mergeCell ref="S120:S124"/>
    <mergeCell ref="T120:T124"/>
    <mergeCell ref="U120:U124"/>
    <mergeCell ref="V120:V124"/>
    <mergeCell ref="W120:W124"/>
    <mergeCell ref="X120:X124"/>
    <mergeCell ref="AF120:AF124"/>
    <mergeCell ref="AG120:AG124"/>
    <mergeCell ref="AH120:AH124"/>
    <mergeCell ref="AI120:AI124"/>
    <mergeCell ref="AJ120:AJ124"/>
    <mergeCell ref="AK120:AK124"/>
    <mergeCell ref="AL120:AL124"/>
    <mergeCell ref="L120:L124"/>
    <mergeCell ref="B125:G125"/>
    <mergeCell ref="O126:O130"/>
    <mergeCell ref="P126:P130"/>
    <mergeCell ref="Q126:Q130"/>
    <mergeCell ref="R126:R130"/>
    <mergeCell ref="S126:S130"/>
    <mergeCell ref="T126:T130"/>
    <mergeCell ref="U126:U130"/>
    <mergeCell ref="Y120:Y124"/>
    <mergeCell ref="Z120:Z124"/>
    <mergeCell ref="AA120:AA124"/>
    <mergeCell ref="AB120:AB124"/>
    <mergeCell ref="AC120:AC124"/>
    <mergeCell ref="AD120:AD124"/>
    <mergeCell ref="AE120:AE124"/>
    <mergeCell ref="X138:X142"/>
    <mergeCell ref="Y138:Y142"/>
    <mergeCell ref="Q138:Q142"/>
    <mergeCell ref="R138:R142"/>
    <mergeCell ref="S138:S142"/>
    <mergeCell ref="T138:T142"/>
    <mergeCell ref="U138:U142"/>
    <mergeCell ref="V138:V142"/>
    <mergeCell ref="W138:W142"/>
    <mergeCell ref="Z138:Z142"/>
    <mergeCell ref="AA138:AA142"/>
    <mergeCell ref="AB138:AB142"/>
    <mergeCell ref="AC138:AC142"/>
    <mergeCell ref="AD138:AD142"/>
    <mergeCell ref="AE138:AE142"/>
    <mergeCell ref="AF138:AF142"/>
    <mergeCell ref="AG138:AG142"/>
    <mergeCell ref="AH138:AH142"/>
    <mergeCell ref="AL138:AL142"/>
    <mergeCell ref="AM138:AM142"/>
    <mergeCell ref="AN138:AN142"/>
    <mergeCell ref="AO138:AO142"/>
    <mergeCell ref="AP138:AP142"/>
    <mergeCell ref="AX138:AX142"/>
    <mergeCell ref="AY138:AY142"/>
    <mergeCell ref="AZ138:AZ142"/>
    <mergeCell ref="BA138:BA142"/>
    <mergeCell ref="BB138:BB142"/>
    <mergeCell ref="BC138:BC142"/>
    <mergeCell ref="BD138:BD142"/>
    <mergeCell ref="BE138:BE142"/>
    <mergeCell ref="AQ138:AQ142"/>
    <mergeCell ref="AR138:AR142"/>
    <mergeCell ref="AS138:AS142"/>
    <mergeCell ref="AT138:AT142"/>
    <mergeCell ref="AU138:AU142"/>
    <mergeCell ref="AV138:AV142"/>
    <mergeCell ref="AW138:AW142"/>
    <mergeCell ref="AL144:AL148"/>
    <mergeCell ref="AM144:AM148"/>
    <mergeCell ref="AN144:AN148"/>
    <mergeCell ref="AO144:AO148"/>
    <mergeCell ref="AP144:AP148"/>
    <mergeCell ref="AQ144:AQ148"/>
    <mergeCell ref="AR144:AR148"/>
    <mergeCell ref="AZ144:AZ148"/>
    <mergeCell ref="BA144:BA148"/>
    <mergeCell ref="BB144:BB148"/>
    <mergeCell ref="BC144:BC148"/>
    <mergeCell ref="BD144:BD148"/>
    <mergeCell ref="BE144:BE148"/>
    <mergeCell ref="AS144:AS148"/>
    <mergeCell ref="AT144:AT148"/>
    <mergeCell ref="AU144:AU148"/>
    <mergeCell ref="AV144:AV148"/>
    <mergeCell ref="AW144:AW148"/>
    <mergeCell ref="AX144:AX148"/>
    <mergeCell ref="AY144:AY148"/>
    <mergeCell ref="O150:O154"/>
    <mergeCell ref="P150:P154"/>
    <mergeCell ref="B150:B154"/>
    <mergeCell ref="C150:C154"/>
    <mergeCell ref="J150:J154"/>
    <mergeCell ref="K150:K154"/>
    <mergeCell ref="L150:L154"/>
    <mergeCell ref="M150:M154"/>
    <mergeCell ref="N150:N154"/>
    <mergeCell ref="AC150:AC154"/>
    <mergeCell ref="AD150:AD154"/>
    <mergeCell ref="V150:V154"/>
    <mergeCell ref="W150:W154"/>
    <mergeCell ref="X150:X154"/>
    <mergeCell ref="Y150:Y154"/>
    <mergeCell ref="Z150:Z154"/>
    <mergeCell ref="AA150:AA154"/>
    <mergeCell ref="AB150:AB154"/>
    <mergeCell ref="AE150:AE154"/>
    <mergeCell ref="AF150:AF154"/>
    <mergeCell ref="AG150:AG154"/>
    <mergeCell ref="AH150:AH154"/>
    <mergeCell ref="AI150:AI154"/>
    <mergeCell ref="AJ150:AJ154"/>
    <mergeCell ref="AK150:AK154"/>
    <mergeCell ref="AL150:AL154"/>
    <mergeCell ref="AM150:AM154"/>
    <mergeCell ref="AN150:AN154"/>
    <mergeCell ref="AO150:AO154"/>
    <mergeCell ref="AP150:AP154"/>
    <mergeCell ref="AQ150:AQ154"/>
    <mergeCell ref="AR150:AR154"/>
    <mergeCell ref="AZ150:AZ154"/>
    <mergeCell ref="BA150:BA154"/>
    <mergeCell ref="BB150:BB154"/>
    <mergeCell ref="BC150:BC154"/>
    <mergeCell ref="BD150:BD154"/>
    <mergeCell ref="BE150:BE154"/>
    <mergeCell ref="AS150:AS154"/>
    <mergeCell ref="AT150:AT154"/>
    <mergeCell ref="AU150:AU154"/>
    <mergeCell ref="AV150:AV154"/>
    <mergeCell ref="AW150:AW154"/>
    <mergeCell ref="AX150:AX154"/>
    <mergeCell ref="AY150:AY154"/>
    <mergeCell ref="B100:B124"/>
    <mergeCell ref="D100:D104"/>
    <mergeCell ref="K100:K104"/>
    <mergeCell ref="L100:L104"/>
    <mergeCell ref="L105:L109"/>
    <mergeCell ref="L115:L119"/>
    <mergeCell ref="B131:G131"/>
    <mergeCell ref="J100:J104"/>
    <mergeCell ref="J110:J114"/>
    <mergeCell ref="J126:J130"/>
    <mergeCell ref="K126:K130"/>
    <mergeCell ref="L126:L130"/>
    <mergeCell ref="M126:M130"/>
    <mergeCell ref="N126:N130"/>
    <mergeCell ref="J132:J136"/>
    <mergeCell ref="K132:K136"/>
    <mergeCell ref="L132:L136"/>
    <mergeCell ref="M132:M136"/>
    <mergeCell ref="N132:N136"/>
    <mergeCell ref="O132:O136"/>
    <mergeCell ref="P132:P136"/>
    <mergeCell ref="B137:G137"/>
    <mergeCell ref="A100:A124"/>
    <mergeCell ref="A132:A136"/>
    <mergeCell ref="B132:B136"/>
    <mergeCell ref="C132:C136"/>
    <mergeCell ref="D132:D136"/>
    <mergeCell ref="A138:A142"/>
    <mergeCell ref="B138:B142"/>
    <mergeCell ref="Q132:Q136"/>
    <mergeCell ref="R132:R136"/>
    <mergeCell ref="S132:S136"/>
    <mergeCell ref="T132:T136"/>
    <mergeCell ref="U132:U136"/>
    <mergeCell ref="V132:V136"/>
    <mergeCell ref="W132:W136"/>
    <mergeCell ref="X132:X136"/>
    <mergeCell ref="Y132:Y136"/>
    <mergeCell ref="Z132:Z136"/>
    <mergeCell ref="AA132:AA136"/>
    <mergeCell ref="AB132:AB136"/>
    <mergeCell ref="AC132:AC136"/>
    <mergeCell ref="AD132:AD136"/>
    <mergeCell ref="AI138:AI142"/>
    <mergeCell ref="AJ138:AJ142"/>
    <mergeCell ref="AK138:AK142"/>
    <mergeCell ref="AE132:AE136"/>
    <mergeCell ref="AF132:AF136"/>
    <mergeCell ref="AG132:AG136"/>
    <mergeCell ref="AH132:AH136"/>
    <mergeCell ref="AI132:AI136"/>
    <mergeCell ref="AJ132:AJ136"/>
    <mergeCell ref="AK132:AK136"/>
    <mergeCell ref="Y156:Y160"/>
    <mergeCell ref="Z156:Z160"/>
    <mergeCell ref="R156:R160"/>
    <mergeCell ref="S156:S160"/>
    <mergeCell ref="T156:T160"/>
    <mergeCell ref="U156:U160"/>
    <mergeCell ref="V156:V160"/>
    <mergeCell ref="W156:W160"/>
    <mergeCell ref="X156:X160"/>
    <mergeCell ref="AA156:AA160"/>
    <mergeCell ref="AB156:AB160"/>
    <mergeCell ref="AC156:AC160"/>
    <mergeCell ref="AD156:AD160"/>
    <mergeCell ref="AE156:AE160"/>
    <mergeCell ref="AF156:AF160"/>
    <mergeCell ref="AG156:AG160"/>
    <mergeCell ref="AH156:AH160"/>
    <mergeCell ref="AI156:AI160"/>
    <mergeCell ref="AL156:AL160"/>
    <mergeCell ref="AM156:AM160"/>
    <mergeCell ref="AN156:AN160"/>
    <mergeCell ref="AO156:AO160"/>
    <mergeCell ref="AP156:AP160"/>
    <mergeCell ref="AX156:AX160"/>
    <mergeCell ref="AY156:AY160"/>
    <mergeCell ref="AZ156:AZ160"/>
    <mergeCell ref="BA156:BA160"/>
    <mergeCell ref="BB156:BB160"/>
    <mergeCell ref="BC156:BC160"/>
    <mergeCell ref="BD156:BD160"/>
    <mergeCell ref="BE156:BE160"/>
    <mergeCell ref="AQ156:AQ160"/>
    <mergeCell ref="AR156:AR160"/>
    <mergeCell ref="AS156:AS160"/>
    <mergeCell ref="AT156:AT160"/>
    <mergeCell ref="AU156:AU160"/>
    <mergeCell ref="AV156:AV160"/>
    <mergeCell ref="AW156:AW160"/>
    <mergeCell ref="AL162:AL166"/>
    <mergeCell ref="AM162:AM166"/>
    <mergeCell ref="AN162:AN166"/>
    <mergeCell ref="AO162:AO166"/>
    <mergeCell ref="AP162:AP166"/>
    <mergeCell ref="AQ162:AQ166"/>
    <mergeCell ref="AR162:AR166"/>
    <mergeCell ref="AZ162:AZ166"/>
    <mergeCell ref="BA162:BA166"/>
    <mergeCell ref="BB162:BB166"/>
    <mergeCell ref="BC162:BC166"/>
    <mergeCell ref="BD162:BD166"/>
    <mergeCell ref="BE162:BE166"/>
    <mergeCell ref="AS162:AS166"/>
    <mergeCell ref="AT162:AT166"/>
    <mergeCell ref="AU162:AU166"/>
    <mergeCell ref="AV162:AV166"/>
    <mergeCell ref="AW162:AW166"/>
    <mergeCell ref="AX162:AX166"/>
    <mergeCell ref="AY162:AY166"/>
    <mergeCell ref="O168:O172"/>
    <mergeCell ref="P168:P172"/>
    <mergeCell ref="B168:B172"/>
    <mergeCell ref="C168:C172"/>
    <mergeCell ref="J168:J172"/>
    <mergeCell ref="K168:K172"/>
    <mergeCell ref="L168:L172"/>
    <mergeCell ref="M168:M172"/>
    <mergeCell ref="N168:N172"/>
    <mergeCell ref="X168:X172"/>
    <mergeCell ref="Y168:Y172"/>
    <mergeCell ref="Q168:Q172"/>
    <mergeCell ref="R168:R172"/>
    <mergeCell ref="S168:S172"/>
    <mergeCell ref="T168:T172"/>
    <mergeCell ref="U168:U172"/>
    <mergeCell ref="V168:V172"/>
    <mergeCell ref="W168:W172"/>
    <mergeCell ref="Z168:Z172"/>
    <mergeCell ref="AA168:AA172"/>
    <mergeCell ref="AB168:AB172"/>
    <mergeCell ref="AC168:AC172"/>
    <mergeCell ref="AD168:AD172"/>
    <mergeCell ref="AE168:AE172"/>
    <mergeCell ref="AF168:AF172"/>
    <mergeCell ref="AG168:AG172"/>
    <mergeCell ref="AH168:AH172"/>
    <mergeCell ref="AL168:AL172"/>
    <mergeCell ref="AM168:AM172"/>
    <mergeCell ref="AN168:AN172"/>
    <mergeCell ref="AO168:AO172"/>
    <mergeCell ref="AP168:AP172"/>
    <mergeCell ref="AX168:AX172"/>
    <mergeCell ref="AY168:AY172"/>
    <mergeCell ref="AZ168:AZ172"/>
    <mergeCell ref="BA168:BA172"/>
    <mergeCell ref="BB168:BB172"/>
    <mergeCell ref="BC168:BC172"/>
    <mergeCell ref="BD168:BD172"/>
    <mergeCell ref="BE168:BE172"/>
    <mergeCell ref="AQ168:AQ172"/>
    <mergeCell ref="AR168:AR172"/>
    <mergeCell ref="AS168:AS172"/>
    <mergeCell ref="AT168:AT172"/>
    <mergeCell ref="AU168:AU172"/>
    <mergeCell ref="AV168:AV172"/>
    <mergeCell ref="AW168:AW172"/>
    <mergeCell ref="D138:D142"/>
    <mergeCell ref="J138:J142"/>
    <mergeCell ref="K138:K142"/>
    <mergeCell ref="L138:L142"/>
    <mergeCell ref="M138:M142"/>
    <mergeCell ref="N138:N142"/>
    <mergeCell ref="B143:G143"/>
    <mergeCell ref="J144:J148"/>
    <mergeCell ref="K144:K148"/>
    <mergeCell ref="L144:L148"/>
    <mergeCell ref="M144:M148"/>
    <mergeCell ref="N144:N148"/>
    <mergeCell ref="O144:O148"/>
    <mergeCell ref="P144:P148"/>
    <mergeCell ref="Q144:Q148"/>
    <mergeCell ref="R144:R148"/>
    <mergeCell ref="S144:S148"/>
    <mergeCell ref="T144:T148"/>
    <mergeCell ref="U144:U148"/>
    <mergeCell ref="V144:V148"/>
    <mergeCell ref="W144:W148"/>
    <mergeCell ref="X144:X148"/>
    <mergeCell ref="Y144:Y148"/>
    <mergeCell ref="Z144:Z148"/>
    <mergeCell ref="AA144:AA148"/>
    <mergeCell ref="AB144:AB148"/>
    <mergeCell ref="AC144:AC148"/>
    <mergeCell ref="AD144:AD148"/>
    <mergeCell ref="O138:O142"/>
    <mergeCell ref="P138:P142"/>
    <mergeCell ref="Q150:Q154"/>
    <mergeCell ref="R150:R154"/>
    <mergeCell ref="S150:S154"/>
    <mergeCell ref="T150:T154"/>
    <mergeCell ref="U150:U154"/>
    <mergeCell ref="K156:K160"/>
    <mergeCell ref="L156:L160"/>
    <mergeCell ref="M156:M160"/>
    <mergeCell ref="N156:N160"/>
    <mergeCell ref="O156:O160"/>
    <mergeCell ref="P156:P160"/>
    <mergeCell ref="Q156:Q160"/>
    <mergeCell ref="AJ156:AJ160"/>
    <mergeCell ref="AK156:AK160"/>
    <mergeCell ref="AE144:AE148"/>
    <mergeCell ref="AF144:AF148"/>
    <mergeCell ref="AG144:AG148"/>
    <mergeCell ref="AH144:AH148"/>
    <mergeCell ref="AI144:AI148"/>
    <mergeCell ref="AJ144:AJ148"/>
    <mergeCell ref="AK144:AK148"/>
    <mergeCell ref="C138:C142"/>
    <mergeCell ref="A144:A148"/>
    <mergeCell ref="B144:B148"/>
    <mergeCell ref="C144:C148"/>
    <mergeCell ref="D144:D148"/>
    <mergeCell ref="B149:G149"/>
    <mergeCell ref="A150:A154"/>
    <mergeCell ref="D150:D154"/>
    <mergeCell ref="B155:G155"/>
    <mergeCell ref="B156:B160"/>
    <mergeCell ref="C156:C160"/>
    <mergeCell ref="D156:D160"/>
    <mergeCell ref="J156:J160"/>
    <mergeCell ref="B161:G161"/>
    <mergeCell ref="J162:J166"/>
    <mergeCell ref="K162:K166"/>
    <mergeCell ref="L162:L166"/>
    <mergeCell ref="M162:M166"/>
    <mergeCell ref="N162:N166"/>
    <mergeCell ref="O162:O166"/>
    <mergeCell ref="P162:P166"/>
    <mergeCell ref="Q162:Q166"/>
    <mergeCell ref="R162:R166"/>
    <mergeCell ref="S162:S166"/>
    <mergeCell ref="T162:T166"/>
    <mergeCell ref="U162:U166"/>
    <mergeCell ref="V162:V166"/>
    <mergeCell ref="W162:W166"/>
    <mergeCell ref="X162:X166"/>
    <mergeCell ref="Y162:Y166"/>
    <mergeCell ref="Z162:Z166"/>
    <mergeCell ref="AA162:AA166"/>
    <mergeCell ref="AB162:AB166"/>
    <mergeCell ref="AC162:AC166"/>
    <mergeCell ref="AD162:AD166"/>
    <mergeCell ref="AI168:AI172"/>
    <mergeCell ref="AJ168:AJ172"/>
    <mergeCell ref="AK168:AK172"/>
    <mergeCell ref="AE162:AE166"/>
    <mergeCell ref="AF162:AF166"/>
    <mergeCell ref="AG162:AG166"/>
    <mergeCell ref="AH162:AH166"/>
    <mergeCell ref="AI162:AI166"/>
    <mergeCell ref="AJ162:AJ166"/>
    <mergeCell ref="AK162:AK166"/>
    <mergeCell ref="BA174:BA178"/>
    <mergeCell ref="BB174:BB178"/>
    <mergeCell ref="BC174:BC178"/>
    <mergeCell ref="BD174:BD178"/>
    <mergeCell ref="BE174:BE178"/>
    <mergeCell ref="AT174:AT178"/>
    <mergeCell ref="AU174:AU178"/>
    <mergeCell ref="AV174:AV178"/>
    <mergeCell ref="AW174:AW178"/>
    <mergeCell ref="AX174:AX178"/>
    <mergeCell ref="AY174:AY178"/>
    <mergeCell ref="AZ174:AZ178"/>
    <mergeCell ref="A156:A160"/>
    <mergeCell ref="A162:A166"/>
    <mergeCell ref="B162:B166"/>
    <mergeCell ref="C162:C166"/>
    <mergeCell ref="D162:D166"/>
    <mergeCell ref="B167:G167"/>
    <mergeCell ref="A168:A172"/>
    <mergeCell ref="D168:D172"/>
    <mergeCell ref="B173:G173"/>
    <mergeCell ref="B174:B178"/>
    <mergeCell ref="C174:C178"/>
    <mergeCell ref="D174:D178"/>
    <mergeCell ref="J174:J178"/>
    <mergeCell ref="B179:G179"/>
    <mergeCell ref="X180:X184"/>
    <mergeCell ref="Y180:Y184"/>
    <mergeCell ref="Q180:Q184"/>
    <mergeCell ref="R180:R184"/>
    <mergeCell ref="S180:S184"/>
    <mergeCell ref="T180:T184"/>
    <mergeCell ref="U180:U184"/>
    <mergeCell ref="V180:V184"/>
    <mergeCell ref="W180:W184"/>
    <mergeCell ref="AG180:AG184"/>
    <mergeCell ref="AH180:AH184"/>
    <mergeCell ref="Z180:Z184"/>
    <mergeCell ref="AA180:AA184"/>
    <mergeCell ref="AB180:AB184"/>
    <mergeCell ref="AC180:AC184"/>
    <mergeCell ref="AD180:AD184"/>
    <mergeCell ref="AE180:AE184"/>
    <mergeCell ref="AF180:AF184"/>
    <mergeCell ref="AY180:AY184"/>
    <mergeCell ref="AZ180:AZ184"/>
    <mergeCell ref="BA180:BA184"/>
    <mergeCell ref="BB180:BB184"/>
    <mergeCell ref="BC180:BC184"/>
    <mergeCell ref="BD180:BD184"/>
    <mergeCell ref="BE180:BE184"/>
    <mergeCell ref="AR180:AR184"/>
    <mergeCell ref="AS180:AS184"/>
    <mergeCell ref="AT180:AT184"/>
    <mergeCell ref="AU180:AU184"/>
    <mergeCell ref="AV180:AV184"/>
    <mergeCell ref="AW180:AW184"/>
    <mergeCell ref="AX180:AX184"/>
    <mergeCell ref="AP180:AP184"/>
    <mergeCell ref="AQ180:AQ184"/>
    <mergeCell ref="AI180:AI184"/>
    <mergeCell ref="AJ180:AJ184"/>
    <mergeCell ref="AK180:AK184"/>
    <mergeCell ref="AL180:AL184"/>
    <mergeCell ref="AM180:AM184"/>
    <mergeCell ref="AN180:AN184"/>
    <mergeCell ref="AO180:AO184"/>
    <mergeCell ref="X186:X190"/>
    <mergeCell ref="Y186:Y190"/>
    <mergeCell ref="Q186:Q190"/>
    <mergeCell ref="R186:R190"/>
    <mergeCell ref="S186:S190"/>
    <mergeCell ref="T186:T190"/>
    <mergeCell ref="U186:U190"/>
    <mergeCell ref="V186:V190"/>
    <mergeCell ref="W186:W190"/>
    <mergeCell ref="AG186:AG190"/>
    <mergeCell ref="AH186:AH190"/>
    <mergeCell ref="Z186:Z190"/>
    <mergeCell ref="AA186:AA190"/>
    <mergeCell ref="AB186:AB190"/>
    <mergeCell ref="AC186:AC190"/>
    <mergeCell ref="AD186:AD190"/>
    <mergeCell ref="AE186:AE190"/>
    <mergeCell ref="AF186:AF190"/>
    <mergeCell ref="AI186:AI190"/>
    <mergeCell ref="AJ186:AJ190"/>
    <mergeCell ref="AK186:AK190"/>
    <mergeCell ref="AL186:AL190"/>
    <mergeCell ref="AM186:AM190"/>
    <mergeCell ref="AN186:AN190"/>
    <mergeCell ref="AO186:AO190"/>
    <mergeCell ref="AY186:AY190"/>
    <mergeCell ref="AZ186:AZ190"/>
    <mergeCell ref="BA186:BA190"/>
    <mergeCell ref="BB186:BB190"/>
    <mergeCell ref="BC186:BC190"/>
    <mergeCell ref="BD186:BD190"/>
    <mergeCell ref="BE186:BE190"/>
    <mergeCell ref="AP186:AP190"/>
    <mergeCell ref="AQ186:AQ190"/>
    <mergeCell ref="AT186:AT190"/>
    <mergeCell ref="AU186:AU190"/>
    <mergeCell ref="AV186:AV190"/>
    <mergeCell ref="AW186:AW190"/>
    <mergeCell ref="AX186:AX190"/>
    <mergeCell ref="K174:K178"/>
    <mergeCell ref="L174:L178"/>
    <mergeCell ref="M174:M178"/>
    <mergeCell ref="N174:N178"/>
    <mergeCell ref="O174:O178"/>
    <mergeCell ref="P174:P178"/>
    <mergeCell ref="Q174:Q178"/>
    <mergeCell ref="R174:R178"/>
    <mergeCell ref="S174:S178"/>
    <mergeCell ref="T174:T178"/>
    <mergeCell ref="U174:U178"/>
    <mergeCell ref="V174:V178"/>
    <mergeCell ref="W174:W178"/>
    <mergeCell ref="X174:X178"/>
    <mergeCell ref="A174:A178"/>
    <mergeCell ref="A180:A184"/>
    <mergeCell ref="B180:B184"/>
    <mergeCell ref="C180:C184"/>
    <mergeCell ref="D180:D184"/>
    <mergeCell ref="B185:G185"/>
    <mergeCell ref="A186:A190"/>
    <mergeCell ref="D186:D190"/>
    <mergeCell ref="J180:J184"/>
    <mergeCell ref="K180:K184"/>
    <mergeCell ref="L180:L184"/>
    <mergeCell ref="M180:M184"/>
    <mergeCell ref="N180:N184"/>
    <mergeCell ref="O180:O184"/>
    <mergeCell ref="P180:P184"/>
    <mergeCell ref="Y174:Y178"/>
    <mergeCell ref="Z174:Z178"/>
    <mergeCell ref="AA174:AA178"/>
    <mergeCell ref="AB174:AB178"/>
    <mergeCell ref="AC174:AC178"/>
    <mergeCell ref="AD174:AD178"/>
    <mergeCell ref="AE174:AE178"/>
    <mergeCell ref="AF174:AF178"/>
    <mergeCell ref="AG174:AG178"/>
    <mergeCell ref="AH174:AH178"/>
    <mergeCell ref="AI174:AI178"/>
    <mergeCell ref="AJ174:AJ178"/>
    <mergeCell ref="AK174:AK178"/>
    <mergeCell ref="AL174:AL178"/>
    <mergeCell ref="AR186:AR190"/>
    <mergeCell ref="AS186:AS190"/>
    <mergeCell ref="AM174:AM178"/>
    <mergeCell ref="AN174:AN178"/>
    <mergeCell ref="AO174:AO178"/>
    <mergeCell ref="AP174:AP178"/>
    <mergeCell ref="AQ174:AQ178"/>
    <mergeCell ref="AR174:AR178"/>
    <mergeCell ref="AS174:AS178"/>
    <mergeCell ref="AL192:AL196"/>
    <mergeCell ref="AM192:AM196"/>
    <mergeCell ref="AN192:AN196"/>
    <mergeCell ref="AO192:AO196"/>
    <mergeCell ref="AP192:AP196"/>
    <mergeCell ref="AQ192:AQ196"/>
    <mergeCell ref="AR192:AR196"/>
    <mergeCell ref="AZ192:AZ196"/>
    <mergeCell ref="BA192:BA196"/>
    <mergeCell ref="BB192:BB196"/>
    <mergeCell ref="BC192:BC196"/>
    <mergeCell ref="BD192:BD196"/>
    <mergeCell ref="BE192:BE196"/>
    <mergeCell ref="AS192:AS196"/>
    <mergeCell ref="AT192:AT196"/>
    <mergeCell ref="AU192:AU196"/>
    <mergeCell ref="AV192:AV196"/>
    <mergeCell ref="AW192:AW196"/>
    <mergeCell ref="AX192:AX196"/>
    <mergeCell ref="AY192:AY196"/>
    <mergeCell ref="J197:J201"/>
    <mergeCell ref="K197:K201"/>
    <mergeCell ref="L197:L201"/>
    <mergeCell ref="M197:M201"/>
    <mergeCell ref="N197:N201"/>
    <mergeCell ref="O197:O201"/>
    <mergeCell ref="P197:P201"/>
    <mergeCell ref="Q197:Q201"/>
    <mergeCell ref="R197:R201"/>
    <mergeCell ref="AL197:AL201"/>
    <mergeCell ref="AM197:AM201"/>
    <mergeCell ref="AN197:AN201"/>
    <mergeCell ref="AO197:AO201"/>
    <mergeCell ref="AP197:AP201"/>
    <mergeCell ref="AX197:AX201"/>
    <mergeCell ref="AY197:AY201"/>
    <mergeCell ref="AZ197:AZ201"/>
    <mergeCell ref="BA197:BA201"/>
    <mergeCell ref="BB197:BB201"/>
    <mergeCell ref="BC197:BC201"/>
    <mergeCell ref="BD197:BD201"/>
    <mergeCell ref="BE197:BE201"/>
    <mergeCell ref="AQ197:AQ201"/>
    <mergeCell ref="AR197:AR201"/>
    <mergeCell ref="AS197:AS201"/>
    <mergeCell ref="AT197:AT201"/>
    <mergeCell ref="AU197:AU201"/>
    <mergeCell ref="AV197:AV201"/>
    <mergeCell ref="AW197:AW201"/>
    <mergeCell ref="Z197:Z201"/>
    <mergeCell ref="AA197:AA201"/>
    <mergeCell ref="S197:S201"/>
    <mergeCell ref="T197:T201"/>
    <mergeCell ref="U197:U201"/>
    <mergeCell ref="V197:V201"/>
    <mergeCell ref="W197:W201"/>
    <mergeCell ref="X197:X201"/>
    <mergeCell ref="Y197:Y201"/>
    <mergeCell ref="AI197:AI201"/>
    <mergeCell ref="AJ197:AJ201"/>
    <mergeCell ref="AB197:AB201"/>
    <mergeCell ref="AC197:AC201"/>
    <mergeCell ref="AD197:AD201"/>
    <mergeCell ref="AE197:AE201"/>
    <mergeCell ref="AF197:AF201"/>
    <mergeCell ref="AG197:AG201"/>
    <mergeCell ref="AH197:AH201"/>
    <mergeCell ref="O202:O206"/>
    <mergeCell ref="P202:P206"/>
    <mergeCell ref="C202:C206"/>
    <mergeCell ref="D202:D206"/>
    <mergeCell ref="J202:J206"/>
    <mergeCell ref="K202:K206"/>
    <mergeCell ref="L202:L206"/>
    <mergeCell ref="M202:M206"/>
    <mergeCell ref="N202:N206"/>
    <mergeCell ref="AC202:AC206"/>
    <mergeCell ref="AD202:AD206"/>
    <mergeCell ref="V202:V206"/>
    <mergeCell ref="W202:W206"/>
    <mergeCell ref="X202:X206"/>
    <mergeCell ref="Y202:Y206"/>
    <mergeCell ref="Z202:Z206"/>
    <mergeCell ref="AA202:AA206"/>
    <mergeCell ref="AB202:AB206"/>
    <mergeCell ref="AY202:AY206"/>
    <mergeCell ref="AZ202:AZ206"/>
    <mergeCell ref="BA202:BA206"/>
    <mergeCell ref="BB202:BB206"/>
    <mergeCell ref="BC202:BC206"/>
    <mergeCell ref="BD202:BD206"/>
    <mergeCell ref="BE202:BE206"/>
    <mergeCell ref="AR202:AR206"/>
    <mergeCell ref="AS202:AS206"/>
    <mergeCell ref="AT202:AT206"/>
    <mergeCell ref="AU202:AU206"/>
    <mergeCell ref="AV202:AV206"/>
    <mergeCell ref="AW202:AW206"/>
    <mergeCell ref="AX202:AX206"/>
    <mergeCell ref="AY207:AY211"/>
    <mergeCell ref="AZ207:AZ211"/>
    <mergeCell ref="BA207:BA211"/>
    <mergeCell ref="BB207:BB211"/>
    <mergeCell ref="BC207:BC211"/>
    <mergeCell ref="BD207:BD211"/>
    <mergeCell ref="BE207:BE211"/>
    <mergeCell ref="AR207:AR211"/>
    <mergeCell ref="AS207:AS211"/>
    <mergeCell ref="AT207:AT211"/>
    <mergeCell ref="AU207:AU211"/>
    <mergeCell ref="AV207:AV211"/>
    <mergeCell ref="AW207:AW211"/>
    <mergeCell ref="AX207:AX211"/>
    <mergeCell ref="O207:O211"/>
    <mergeCell ref="P207:P211"/>
    <mergeCell ref="C207:C211"/>
    <mergeCell ref="D207:D211"/>
    <mergeCell ref="J207:J211"/>
    <mergeCell ref="K207:K211"/>
    <mergeCell ref="L207:L211"/>
    <mergeCell ref="M207:M211"/>
    <mergeCell ref="N207:N211"/>
    <mergeCell ref="X207:X211"/>
    <mergeCell ref="Y207:Y211"/>
    <mergeCell ref="Q207:Q211"/>
    <mergeCell ref="R207:R211"/>
    <mergeCell ref="S207:S211"/>
    <mergeCell ref="T207:T211"/>
    <mergeCell ref="U207:U211"/>
    <mergeCell ref="V207:V211"/>
    <mergeCell ref="W207:W211"/>
    <mergeCell ref="C186:C190"/>
    <mergeCell ref="J186:J190"/>
    <mergeCell ref="K186:K190"/>
    <mergeCell ref="L186:L190"/>
    <mergeCell ref="M186:M190"/>
    <mergeCell ref="N186:N190"/>
    <mergeCell ref="B191:G191"/>
    <mergeCell ref="J192:J196"/>
    <mergeCell ref="K192:K196"/>
    <mergeCell ref="L192:L196"/>
    <mergeCell ref="M192:M196"/>
    <mergeCell ref="N192:N196"/>
    <mergeCell ref="O192:O196"/>
    <mergeCell ref="P192:P196"/>
    <mergeCell ref="Q192:Q196"/>
    <mergeCell ref="R192:R196"/>
    <mergeCell ref="S192:S196"/>
    <mergeCell ref="T192:T196"/>
    <mergeCell ref="U192:U196"/>
    <mergeCell ref="V192:V196"/>
    <mergeCell ref="W192:W196"/>
    <mergeCell ref="O186:O190"/>
    <mergeCell ref="P186:P190"/>
    <mergeCell ref="Q202:Q206"/>
    <mergeCell ref="R202:R206"/>
    <mergeCell ref="S202:S206"/>
    <mergeCell ref="T202:T206"/>
    <mergeCell ref="U202:U206"/>
    <mergeCell ref="X192:X196"/>
    <mergeCell ref="Y192:Y196"/>
    <mergeCell ref="Z192:Z196"/>
    <mergeCell ref="AA192:AA196"/>
    <mergeCell ref="AB192:AB196"/>
    <mergeCell ref="AC192:AC196"/>
    <mergeCell ref="AD192:AD196"/>
    <mergeCell ref="AK202:AK206"/>
    <mergeCell ref="AL202:AL206"/>
    <mergeCell ref="AM202:AM206"/>
    <mergeCell ref="AN202:AN206"/>
    <mergeCell ref="AO202:AO206"/>
    <mergeCell ref="AP202:AP206"/>
    <mergeCell ref="AQ202:AQ206"/>
    <mergeCell ref="J213:J217"/>
    <mergeCell ref="K213:K217"/>
    <mergeCell ref="L213:L217"/>
    <mergeCell ref="M213:M217"/>
    <mergeCell ref="N213:N217"/>
    <mergeCell ref="O213:O217"/>
    <mergeCell ref="P213:P217"/>
    <mergeCell ref="X213:X217"/>
    <mergeCell ref="Y213:Y217"/>
    <mergeCell ref="Q213:Q217"/>
    <mergeCell ref="R213:R217"/>
    <mergeCell ref="S213:S217"/>
    <mergeCell ref="T213:T217"/>
    <mergeCell ref="U213:U217"/>
    <mergeCell ref="V213:V217"/>
    <mergeCell ref="W213:W217"/>
    <mergeCell ref="J219:J223"/>
    <mergeCell ref="K219:K223"/>
    <mergeCell ref="L219:L223"/>
    <mergeCell ref="M219:M223"/>
    <mergeCell ref="N219:N223"/>
    <mergeCell ref="O219:O223"/>
    <mergeCell ref="P219:P223"/>
    <mergeCell ref="Q219:Q223"/>
    <mergeCell ref="R219:R223"/>
    <mergeCell ref="S219:S223"/>
    <mergeCell ref="T219:T223"/>
    <mergeCell ref="U219:U223"/>
    <mergeCell ref="V219:V223"/>
    <mergeCell ref="W219:W223"/>
    <mergeCell ref="X219:X223"/>
    <mergeCell ref="Y219:Y223"/>
    <mergeCell ref="Z219:Z223"/>
    <mergeCell ref="AA219:AA223"/>
    <mergeCell ref="AB219:AB223"/>
    <mergeCell ref="AC219:AC223"/>
    <mergeCell ref="AD219:AD223"/>
    <mergeCell ref="AE219:AE223"/>
    <mergeCell ref="AF219:AF223"/>
    <mergeCell ref="AG219:AG223"/>
    <mergeCell ref="AH219:AH223"/>
    <mergeCell ref="AI219:AI223"/>
    <mergeCell ref="AJ219:AJ223"/>
    <mergeCell ref="AK219:AK223"/>
    <mergeCell ref="AL219:AL223"/>
    <mergeCell ref="AM219:AM223"/>
    <mergeCell ref="AN219:AN223"/>
    <mergeCell ref="AO219:AO223"/>
    <mergeCell ref="AP219:AP223"/>
    <mergeCell ref="AQ219:AQ223"/>
    <mergeCell ref="AR219:AR223"/>
    <mergeCell ref="X229:X233"/>
    <mergeCell ref="Y229:Y233"/>
    <mergeCell ref="Q229:Q233"/>
    <mergeCell ref="R229:R233"/>
    <mergeCell ref="S229:S233"/>
    <mergeCell ref="T229:T233"/>
    <mergeCell ref="U229:U233"/>
    <mergeCell ref="V229:V233"/>
    <mergeCell ref="W229:W233"/>
    <mergeCell ref="Z229:Z233"/>
    <mergeCell ref="AA229:AA233"/>
    <mergeCell ref="AB229:AB233"/>
    <mergeCell ref="AC229:AC233"/>
    <mergeCell ref="AD229:AD233"/>
    <mergeCell ref="AE229:AE233"/>
    <mergeCell ref="AF229:AF233"/>
    <mergeCell ref="AG229:AG233"/>
    <mergeCell ref="AH229:AH233"/>
    <mergeCell ref="AJ229:AJ233"/>
    <mergeCell ref="AK229:AK233"/>
    <mergeCell ref="AL229:AL233"/>
    <mergeCell ref="AM229:AM233"/>
    <mergeCell ref="AN229:AN233"/>
    <mergeCell ref="AO229:AO233"/>
    <mergeCell ref="AP229:AP233"/>
    <mergeCell ref="AQ229:AQ233"/>
    <mergeCell ref="AR229:AR233"/>
    <mergeCell ref="AS229:AS233"/>
    <mergeCell ref="AT229:AT233"/>
    <mergeCell ref="AU229:AU233"/>
    <mergeCell ref="BC229:BC233"/>
    <mergeCell ref="BD229:BD233"/>
    <mergeCell ref="BE229:BE233"/>
    <mergeCell ref="AV229:AV233"/>
    <mergeCell ref="AW229:AW233"/>
    <mergeCell ref="AX229:AX233"/>
    <mergeCell ref="AY229:AY233"/>
    <mergeCell ref="AZ229:AZ233"/>
    <mergeCell ref="BA229:BA233"/>
    <mergeCell ref="BB229:BB233"/>
    <mergeCell ref="B186:B190"/>
    <mergeCell ref="B192:B211"/>
    <mergeCell ref="C192:C196"/>
    <mergeCell ref="D192:D196"/>
    <mergeCell ref="C197:C201"/>
    <mergeCell ref="D197:D201"/>
    <mergeCell ref="B212:G212"/>
    <mergeCell ref="B218:G218"/>
    <mergeCell ref="C219:C223"/>
    <mergeCell ref="D219:D223"/>
    <mergeCell ref="C224:C228"/>
    <mergeCell ref="D224:D228"/>
    <mergeCell ref="J224:J228"/>
    <mergeCell ref="K224:K228"/>
    <mergeCell ref="L224:L228"/>
    <mergeCell ref="M224:M228"/>
    <mergeCell ref="N224:N228"/>
    <mergeCell ref="AC224:AC228"/>
    <mergeCell ref="AD224:AD228"/>
    <mergeCell ref="AE224:AE228"/>
    <mergeCell ref="AF224:AF228"/>
    <mergeCell ref="AG224:AG228"/>
    <mergeCell ref="AH224:AH228"/>
    <mergeCell ref="AI224:AI228"/>
    <mergeCell ref="AI229:AI233"/>
    <mergeCell ref="A192:A211"/>
    <mergeCell ref="A213:A217"/>
    <mergeCell ref="B213:B217"/>
    <mergeCell ref="C213:C217"/>
    <mergeCell ref="D213:D217"/>
    <mergeCell ref="A219:A233"/>
    <mergeCell ref="B219:B233"/>
    <mergeCell ref="O224:O228"/>
    <mergeCell ref="P224:P228"/>
    <mergeCell ref="Q224:Q228"/>
    <mergeCell ref="R224:R228"/>
    <mergeCell ref="S224:S228"/>
    <mergeCell ref="T224:T228"/>
    <mergeCell ref="U224:U228"/>
    <mergeCell ref="V224:V228"/>
    <mergeCell ref="W224:W228"/>
    <mergeCell ref="X224:X228"/>
    <mergeCell ref="Y224:Y228"/>
    <mergeCell ref="Z224:Z228"/>
    <mergeCell ref="AA224:AA228"/>
    <mergeCell ref="AB224:AB228"/>
    <mergeCell ref="AL235:AL239"/>
    <mergeCell ref="AM235:AM239"/>
    <mergeCell ref="AN235:AN239"/>
    <mergeCell ref="AO235:AO239"/>
    <mergeCell ref="AP235:AP239"/>
    <mergeCell ref="AQ235:AQ239"/>
    <mergeCell ref="AR235:AR239"/>
    <mergeCell ref="AZ235:AZ239"/>
    <mergeCell ref="BA235:BA239"/>
    <mergeCell ref="BB235:BB239"/>
    <mergeCell ref="BC235:BC239"/>
    <mergeCell ref="BD235:BD239"/>
    <mergeCell ref="BE235:BE239"/>
    <mergeCell ref="AS235:AS239"/>
    <mergeCell ref="AT235:AT239"/>
    <mergeCell ref="AU235:AU239"/>
    <mergeCell ref="AV235:AV239"/>
    <mergeCell ref="AW235:AW239"/>
    <mergeCell ref="AX235:AX239"/>
    <mergeCell ref="AY235:AY239"/>
    <mergeCell ref="Q240:Q244"/>
    <mergeCell ref="R240:R244"/>
    <mergeCell ref="J240:J244"/>
    <mergeCell ref="K240:K244"/>
    <mergeCell ref="L240:L244"/>
    <mergeCell ref="M240:M244"/>
    <mergeCell ref="N240:N244"/>
    <mergeCell ref="O240:O244"/>
    <mergeCell ref="P240:P244"/>
    <mergeCell ref="Z240:Z244"/>
    <mergeCell ref="AA240:AA244"/>
    <mergeCell ref="S240:S244"/>
    <mergeCell ref="T240:T244"/>
    <mergeCell ref="U240:U244"/>
    <mergeCell ref="V240:V244"/>
    <mergeCell ref="W240:W244"/>
    <mergeCell ref="X240:X244"/>
    <mergeCell ref="Y240:Y244"/>
    <mergeCell ref="AB240:AB244"/>
    <mergeCell ref="AC240:AC244"/>
    <mergeCell ref="AD240:AD244"/>
    <mergeCell ref="AE240:AE244"/>
    <mergeCell ref="AF240:AF244"/>
    <mergeCell ref="AG240:AG244"/>
    <mergeCell ref="AH240:AH244"/>
    <mergeCell ref="AI240:AI244"/>
    <mergeCell ref="AJ240:AJ244"/>
    <mergeCell ref="AL240:AL244"/>
    <mergeCell ref="AM240:AM244"/>
    <mergeCell ref="AN240:AN244"/>
    <mergeCell ref="AO240:AO244"/>
    <mergeCell ref="AP240:AP244"/>
    <mergeCell ref="AX240:AX244"/>
    <mergeCell ref="AY240:AY244"/>
    <mergeCell ref="AZ240:AZ244"/>
    <mergeCell ref="BA240:BA244"/>
    <mergeCell ref="BB240:BB244"/>
    <mergeCell ref="BC240:BC244"/>
    <mergeCell ref="BD240:BD244"/>
    <mergeCell ref="BE240:BE244"/>
    <mergeCell ref="AQ240:AQ244"/>
    <mergeCell ref="AR240:AR244"/>
    <mergeCell ref="AS240:AS244"/>
    <mergeCell ref="AT240:AT244"/>
    <mergeCell ref="AU240:AU244"/>
    <mergeCell ref="AV240:AV244"/>
    <mergeCell ref="AW240:AW244"/>
    <mergeCell ref="O229:O233"/>
    <mergeCell ref="P229:P233"/>
    <mergeCell ref="C229:C233"/>
    <mergeCell ref="A235:A244"/>
    <mergeCell ref="B235:B244"/>
    <mergeCell ref="C235:C239"/>
    <mergeCell ref="D235:D239"/>
    <mergeCell ref="C240:C244"/>
    <mergeCell ref="D240:D244"/>
    <mergeCell ref="D229:D233"/>
    <mergeCell ref="J229:J233"/>
    <mergeCell ref="K229:K233"/>
    <mergeCell ref="L229:L233"/>
    <mergeCell ref="M229:M233"/>
    <mergeCell ref="N229:N233"/>
    <mergeCell ref="B234:G234"/>
    <mergeCell ref="AE235:AE239"/>
    <mergeCell ref="AF235:AF239"/>
    <mergeCell ref="AG235:AG239"/>
    <mergeCell ref="AH235:AH239"/>
    <mergeCell ref="AI235:AI239"/>
    <mergeCell ref="AJ235:AJ239"/>
    <mergeCell ref="AK235:AK239"/>
    <mergeCell ref="AK240:AK244"/>
    <mergeCell ref="J235:J239"/>
    <mergeCell ref="K235:K239"/>
    <mergeCell ref="L235:L239"/>
    <mergeCell ref="M235:M239"/>
    <mergeCell ref="N235:N239"/>
    <mergeCell ref="O235:O239"/>
    <mergeCell ref="P235:P239"/>
    <mergeCell ref="Q235:Q239"/>
    <mergeCell ref="R235:R239"/>
    <mergeCell ref="S235:S239"/>
    <mergeCell ref="T235:T239"/>
    <mergeCell ref="U235:U239"/>
    <mergeCell ref="V235:V239"/>
    <mergeCell ref="W235:W239"/>
    <mergeCell ref="X235:X239"/>
    <mergeCell ref="Y235:Y239"/>
    <mergeCell ref="Z235:Z239"/>
    <mergeCell ref="AA235:AA239"/>
    <mergeCell ref="AB235:AB239"/>
    <mergeCell ref="AC235:AC239"/>
    <mergeCell ref="AD235:AD239"/>
    <mergeCell ref="AF192:AF196"/>
    <mergeCell ref="AG192:AG196"/>
    <mergeCell ref="AH192:AH196"/>
    <mergeCell ref="AI192:AI196"/>
    <mergeCell ref="AJ192:AJ196"/>
    <mergeCell ref="AK192:AK196"/>
    <mergeCell ref="AK197:AK201"/>
    <mergeCell ref="AE192:AE196"/>
    <mergeCell ref="AE202:AE206"/>
    <mergeCell ref="AF202:AF206"/>
    <mergeCell ref="AG202:AG206"/>
    <mergeCell ref="AH202:AH206"/>
    <mergeCell ref="AI202:AI206"/>
    <mergeCell ref="AJ202:AJ206"/>
    <mergeCell ref="AG207:AG211"/>
    <mergeCell ref="AH207:AH211"/>
    <mergeCell ref="Z207:Z211"/>
    <mergeCell ref="AA207:AA211"/>
    <mergeCell ref="AB207:AB211"/>
    <mergeCell ref="AC207:AC211"/>
    <mergeCell ref="AD207:AD211"/>
    <mergeCell ref="AE207:AE211"/>
    <mergeCell ref="AF207:AF211"/>
    <mergeCell ref="AP207:AP211"/>
    <mergeCell ref="AQ207:AQ211"/>
    <mergeCell ref="AI207:AI211"/>
    <mergeCell ref="AJ207:AJ211"/>
    <mergeCell ref="AK207:AK211"/>
    <mergeCell ref="AL207:AL211"/>
    <mergeCell ref="AM207:AM211"/>
    <mergeCell ref="AN207:AN211"/>
    <mergeCell ref="AO207:AO211"/>
    <mergeCell ref="AG213:AG217"/>
    <mergeCell ref="AH213:AH217"/>
    <mergeCell ref="Z213:Z217"/>
    <mergeCell ref="AA213:AA217"/>
    <mergeCell ref="AB213:AB217"/>
    <mergeCell ref="AC213:AC217"/>
    <mergeCell ref="AD213:AD217"/>
    <mergeCell ref="AE213:AE217"/>
    <mergeCell ref="AF213:AF217"/>
    <mergeCell ref="AI213:AI217"/>
    <mergeCell ref="AJ213:AJ217"/>
    <mergeCell ref="AK213:AK217"/>
    <mergeCell ref="AL213:AL217"/>
    <mergeCell ref="AM213:AM217"/>
    <mergeCell ref="AN213:AN217"/>
    <mergeCell ref="AO213:AO217"/>
    <mergeCell ref="AP213:AP217"/>
    <mergeCell ref="AQ213:AQ217"/>
    <mergeCell ref="AR213:AR217"/>
    <mergeCell ref="AS213:AS217"/>
    <mergeCell ref="AT213:AT217"/>
    <mergeCell ref="AU213:AU217"/>
    <mergeCell ref="AV213:AV217"/>
    <mergeCell ref="BD213:BD217"/>
    <mergeCell ref="BE213:BE217"/>
    <mergeCell ref="AW213:AW217"/>
    <mergeCell ref="AX213:AX217"/>
    <mergeCell ref="AY213:AY217"/>
    <mergeCell ref="AZ213:AZ217"/>
    <mergeCell ref="BA213:BA217"/>
    <mergeCell ref="BB213:BB217"/>
    <mergeCell ref="BC213:BC217"/>
    <mergeCell ref="AZ219:AZ223"/>
    <mergeCell ref="BA219:BA223"/>
    <mergeCell ref="BB219:BB223"/>
    <mergeCell ref="BC219:BC223"/>
    <mergeCell ref="BD219:BD223"/>
    <mergeCell ref="BE219:BE223"/>
    <mergeCell ref="AS219:AS223"/>
    <mergeCell ref="AT219:AT223"/>
    <mergeCell ref="AU219:AU223"/>
    <mergeCell ref="AV219:AV223"/>
    <mergeCell ref="AW219:AW223"/>
    <mergeCell ref="AX219:AX223"/>
    <mergeCell ref="AY219:AY223"/>
    <mergeCell ref="AJ224:AJ228"/>
    <mergeCell ref="AK224:AK228"/>
    <mergeCell ref="AL224:AL228"/>
    <mergeCell ref="AM224:AM228"/>
    <mergeCell ref="AN224:AN228"/>
    <mergeCell ref="AO224:AO228"/>
    <mergeCell ref="AP224:AP228"/>
    <mergeCell ref="AX224:AX228"/>
    <mergeCell ref="AY224:AY228"/>
    <mergeCell ref="AZ224:AZ228"/>
    <mergeCell ref="BA224:BA228"/>
    <mergeCell ref="BB224:BB228"/>
    <mergeCell ref="BC224:BC228"/>
    <mergeCell ref="BD224:BD228"/>
    <mergeCell ref="BE224:BE228"/>
    <mergeCell ref="AQ224:AQ228"/>
    <mergeCell ref="AR224:AR228"/>
    <mergeCell ref="AS224:AS228"/>
    <mergeCell ref="AT224:AT228"/>
    <mergeCell ref="AU224:AU228"/>
    <mergeCell ref="AV224:AV228"/>
    <mergeCell ref="AW224:AW228"/>
    <mergeCell ref="D3:D4"/>
    <mergeCell ref="E3:G3"/>
    <mergeCell ref="AG3:AH3"/>
    <mergeCell ref="AI3:AJ3"/>
    <mergeCell ref="AK3:AL3"/>
    <mergeCell ref="AM3:AN3"/>
    <mergeCell ref="AO3:AP3"/>
    <mergeCell ref="AQ3:AR3"/>
    <mergeCell ref="AS3:AT3"/>
    <mergeCell ref="AU3:AV3"/>
    <mergeCell ref="AW3:AX3"/>
    <mergeCell ref="AY3:AZ3"/>
    <mergeCell ref="BA3:BB3"/>
    <mergeCell ref="BC3:BD3"/>
    <mergeCell ref="A1:BE1"/>
    <mergeCell ref="A2:I2"/>
    <mergeCell ref="J2:K2"/>
    <mergeCell ref="L2:BE2"/>
    <mergeCell ref="A3:A4"/>
    <mergeCell ref="B3:B4"/>
    <mergeCell ref="C3:C4"/>
    <mergeCell ref="BE3:BE4"/>
    <mergeCell ref="X6:X10"/>
    <mergeCell ref="Y6:Y10"/>
    <mergeCell ref="Z6:Z10"/>
    <mergeCell ref="AA6:AA10"/>
    <mergeCell ref="AB6:AB10"/>
    <mergeCell ref="AC6:AC10"/>
    <mergeCell ref="AD6:AD10"/>
    <mergeCell ref="AE6:AE10"/>
    <mergeCell ref="AF6:AF10"/>
    <mergeCell ref="AG6:AG10"/>
    <mergeCell ref="AH6:AH10"/>
    <mergeCell ref="AI6:AI10"/>
    <mergeCell ref="AJ6:AJ10"/>
    <mergeCell ref="AK6:AK10"/>
    <mergeCell ref="AL6:AL10"/>
    <mergeCell ref="AM6:AM10"/>
    <mergeCell ref="AN6:AN10"/>
    <mergeCell ref="AO6:AO10"/>
    <mergeCell ref="AP6:AP10"/>
    <mergeCell ref="AQ6:AQ10"/>
    <mergeCell ref="AR6:AR10"/>
    <mergeCell ref="AZ6:AZ10"/>
    <mergeCell ref="BA6:BA10"/>
    <mergeCell ref="BB6:BB10"/>
    <mergeCell ref="BC6:BC10"/>
    <mergeCell ref="BD6:BD10"/>
    <mergeCell ref="BE6:BE10"/>
    <mergeCell ref="AS6:AS10"/>
    <mergeCell ref="AT6:AT10"/>
    <mergeCell ref="AU6:AU10"/>
    <mergeCell ref="AV6:AV10"/>
    <mergeCell ref="AW6:AW10"/>
    <mergeCell ref="AX6:AX10"/>
    <mergeCell ref="AY6:AY10"/>
    <mergeCell ref="AO12:AO16"/>
    <mergeCell ref="AP12:AP16"/>
    <mergeCell ref="AQ12:AQ16"/>
    <mergeCell ref="AR12:AR16"/>
    <mergeCell ref="AS12:AS16"/>
    <mergeCell ref="AT12:AT16"/>
    <mergeCell ref="AU12:AU16"/>
    <mergeCell ref="BC12:BC16"/>
    <mergeCell ref="BD12:BD16"/>
    <mergeCell ref="BE12:BE16"/>
    <mergeCell ref="AV12:AV16"/>
    <mergeCell ref="AW12:AW16"/>
    <mergeCell ref="AX12:AX16"/>
    <mergeCell ref="AY12:AY16"/>
    <mergeCell ref="AZ12:AZ16"/>
    <mergeCell ref="BA12:BA16"/>
    <mergeCell ref="BB12:BB16"/>
    <mergeCell ref="M12:M16"/>
    <mergeCell ref="N12:N16"/>
    <mergeCell ref="O12:O16"/>
    <mergeCell ref="P12:P16"/>
    <mergeCell ref="Q12:Q16"/>
    <mergeCell ref="R12:R16"/>
    <mergeCell ref="S12:S16"/>
    <mergeCell ref="B12:B16"/>
    <mergeCell ref="C12:C16"/>
    <mergeCell ref="D12:D16"/>
    <mergeCell ref="J12:J16"/>
    <mergeCell ref="K12:K16"/>
    <mergeCell ref="L12:L16"/>
    <mergeCell ref="B17:G17"/>
    <mergeCell ref="X18:X22"/>
    <mergeCell ref="Y18:Y22"/>
    <mergeCell ref="Q18:Q22"/>
    <mergeCell ref="R18:R22"/>
    <mergeCell ref="S18:S22"/>
    <mergeCell ref="T18:T22"/>
    <mergeCell ref="U18:U22"/>
    <mergeCell ref="V18:V22"/>
    <mergeCell ref="W18:W22"/>
    <mergeCell ref="AG18:AG22"/>
    <mergeCell ref="AH18:AH22"/>
    <mergeCell ref="Z18:Z22"/>
    <mergeCell ref="AA18:AA22"/>
    <mergeCell ref="AB18:AB22"/>
    <mergeCell ref="AC18:AC22"/>
    <mergeCell ref="AD18:AD22"/>
    <mergeCell ref="AE18:AE22"/>
    <mergeCell ref="AF18:AF22"/>
    <mergeCell ref="AI18:AI22"/>
    <mergeCell ref="AJ18:AJ22"/>
    <mergeCell ref="AK18:AK22"/>
    <mergeCell ref="AL18:AL22"/>
    <mergeCell ref="AM18:AM22"/>
    <mergeCell ref="AN18:AN22"/>
    <mergeCell ref="AO18:AO22"/>
    <mergeCell ref="AP18:AP22"/>
    <mergeCell ref="AQ18:AQ22"/>
    <mergeCell ref="AR18:AR22"/>
    <mergeCell ref="AS18:AS22"/>
    <mergeCell ref="AT18:AT22"/>
    <mergeCell ref="AU18:AU22"/>
    <mergeCell ref="AV18:AV22"/>
    <mergeCell ref="BD18:BD22"/>
    <mergeCell ref="BE18:BE22"/>
    <mergeCell ref="AW18:AW22"/>
    <mergeCell ref="AX18:AX22"/>
    <mergeCell ref="AY18:AY22"/>
    <mergeCell ref="AZ18:AZ22"/>
    <mergeCell ref="BA18:BA22"/>
    <mergeCell ref="BB18:BB22"/>
    <mergeCell ref="BC18:BC22"/>
    <mergeCell ref="Q23:Q27"/>
    <mergeCell ref="R23:R27"/>
    <mergeCell ref="J23:J27"/>
    <mergeCell ref="K23:K27"/>
    <mergeCell ref="L23:L27"/>
    <mergeCell ref="M23:M27"/>
    <mergeCell ref="N23:N27"/>
    <mergeCell ref="O23:O27"/>
    <mergeCell ref="P23:P27"/>
    <mergeCell ref="AE23:AE27"/>
    <mergeCell ref="AF23:AF27"/>
    <mergeCell ref="X23:X27"/>
    <mergeCell ref="Y23:Y27"/>
    <mergeCell ref="Z23:Z27"/>
    <mergeCell ref="AA23:AA27"/>
    <mergeCell ref="AB23:AB27"/>
    <mergeCell ref="AC23:AC27"/>
    <mergeCell ref="AD23:AD27"/>
    <mergeCell ref="AG23:AG27"/>
    <mergeCell ref="AH23:AH27"/>
    <mergeCell ref="AI23:AI27"/>
    <mergeCell ref="AJ23:AJ27"/>
    <mergeCell ref="AK23:AK27"/>
    <mergeCell ref="AL23:AL27"/>
    <mergeCell ref="AM23:AM27"/>
    <mergeCell ref="AN23:AN27"/>
    <mergeCell ref="AO23:AO27"/>
    <mergeCell ref="AP23:AP27"/>
    <mergeCell ref="AQ23:AQ27"/>
    <mergeCell ref="AR23:AR27"/>
    <mergeCell ref="AS23:AS27"/>
    <mergeCell ref="AT23:AT27"/>
    <mergeCell ref="BB23:BB27"/>
    <mergeCell ref="BC23:BC27"/>
    <mergeCell ref="BD23:BD27"/>
    <mergeCell ref="BE23:BE27"/>
    <mergeCell ref="AU23:AU27"/>
    <mergeCell ref="AV23:AV27"/>
    <mergeCell ref="AW23:AW27"/>
    <mergeCell ref="AX23:AX27"/>
    <mergeCell ref="AY23:AY27"/>
    <mergeCell ref="AZ23:AZ27"/>
    <mergeCell ref="BA23:BA27"/>
    <mergeCell ref="O28:O32"/>
    <mergeCell ref="P28:P32"/>
    <mergeCell ref="C28:C32"/>
    <mergeCell ref="D28:D32"/>
    <mergeCell ref="J28:J32"/>
    <mergeCell ref="K28:K32"/>
    <mergeCell ref="L28:L32"/>
    <mergeCell ref="M28:M32"/>
    <mergeCell ref="N28:N32"/>
    <mergeCell ref="X28:X32"/>
    <mergeCell ref="Y28:Y32"/>
    <mergeCell ref="Q28:Q32"/>
    <mergeCell ref="R28:R32"/>
    <mergeCell ref="S28:S32"/>
    <mergeCell ref="T28:T32"/>
    <mergeCell ref="U28:U32"/>
    <mergeCell ref="V28:V32"/>
    <mergeCell ref="W28:W32"/>
    <mergeCell ref="AG28:AG32"/>
    <mergeCell ref="AH28:AH32"/>
    <mergeCell ref="Z28:Z32"/>
    <mergeCell ref="AA28:AA32"/>
    <mergeCell ref="AB28:AB32"/>
    <mergeCell ref="AC28:AC32"/>
    <mergeCell ref="AD28:AD32"/>
    <mergeCell ref="AE28:AE32"/>
    <mergeCell ref="AF28:AF32"/>
    <mergeCell ref="AI28:AI32"/>
    <mergeCell ref="AJ28:AJ32"/>
    <mergeCell ref="AK28:AK32"/>
    <mergeCell ref="AL28:AL32"/>
    <mergeCell ref="AM28:AM32"/>
    <mergeCell ref="AN28:AN32"/>
    <mergeCell ref="AO28:AO32"/>
    <mergeCell ref="AP28:AP32"/>
    <mergeCell ref="AQ28:AQ32"/>
    <mergeCell ref="AR28:AR32"/>
    <mergeCell ref="AS28:AS32"/>
    <mergeCell ref="AT28:AT32"/>
    <mergeCell ref="AU28:AU32"/>
    <mergeCell ref="AV28:AV32"/>
    <mergeCell ref="BD28:BD32"/>
    <mergeCell ref="BE28:BE32"/>
    <mergeCell ref="AW28:AW32"/>
    <mergeCell ref="AX28:AX32"/>
    <mergeCell ref="AY28:AY32"/>
    <mergeCell ref="AZ28:AZ32"/>
    <mergeCell ref="BA28:BA32"/>
    <mergeCell ref="BB28:BB32"/>
    <mergeCell ref="BC28:BC32"/>
    <mergeCell ref="J3:J4"/>
    <mergeCell ref="K3:L3"/>
    <mergeCell ref="M3:N3"/>
    <mergeCell ref="O3:P3"/>
    <mergeCell ref="U3:V3"/>
    <mergeCell ref="W3:X3"/>
    <mergeCell ref="Y3:Z3"/>
    <mergeCell ref="AA3:AB3"/>
    <mergeCell ref="AC3:AD3"/>
    <mergeCell ref="AE3:AF3"/>
    <mergeCell ref="H3:H4"/>
    <mergeCell ref="I3:I4"/>
    <mergeCell ref="B5:G5"/>
    <mergeCell ref="A6:A10"/>
    <mergeCell ref="B6:B10"/>
    <mergeCell ref="C6:C10"/>
    <mergeCell ref="D6:D10"/>
    <mergeCell ref="B11:G11"/>
    <mergeCell ref="Q3:R3"/>
    <mergeCell ref="S3:T3"/>
    <mergeCell ref="S6:S10"/>
    <mergeCell ref="T6:T10"/>
    <mergeCell ref="U6:U10"/>
    <mergeCell ref="V6:V10"/>
    <mergeCell ref="W6:W10"/>
    <mergeCell ref="X33:X37"/>
    <mergeCell ref="Y33:Y37"/>
    <mergeCell ref="Q33:Q37"/>
    <mergeCell ref="R33:R37"/>
    <mergeCell ref="S33:S37"/>
    <mergeCell ref="T33:T37"/>
    <mergeCell ref="U33:U37"/>
    <mergeCell ref="V33:V37"/>
    <mergeCell ref="W33:W37"/>
    <mergeCell ref="AG33:AG37"/>
    <mergeCell ref="AH33:AH37"/>
    <mergeCell ref="Z33:Z37"/>
    <mergeCell ref="AA33:AA37"/>
    <mergeCell ref="AB33:AB37"/>
    <mergeCell ref="AC33:AC37"/>
    <mergeCell ref="AD33:AD37"/>
    <mergeCell ref="AE33:AE37"/>
    <mergeCell ref="AF33:AF37"/>
    <mergeCell ref="AI33:AI37"/>
    <mergeCell ref="AJ33:AJ37"/>
    <mergeCell ref="AK33:AK37"/>
    <mergeCell ref="AL33:AL37"/>
    <mergeCell ref="AM33:AM37"/>
    <mergeCell ref="AN33:AN37"/>
    <mergeCell ref="AO33:AO37"/>
    <mergeCell ref="AP33:AP37"/>
    <mergeCell ref="AQ33:AQ37"/>
    <mergeCell ref="AR33:AR37"/>
    <mergeCell ref="AS33:AS37"/>
    <mergeCell ref="AT33:AT37"/>
    <mergeCell ref="AU33:AU37"/>
    <mergeCell ref="AV33:AV37"/>
    <mergeCell ref="BD33:BD37"/>
    <mergeCell ref="BE33:BE37"/>
    <mergeCell ref="AW33:AW37"/>
    <mergeCell ref="AX33:AX37"/>
    <mergeCell ref="AY33:AY37"/>
    <mergeCell ref="AZ33:AZ37"/>
    <mergeCell ref="BA33:BA37"/>
    <mergeCell ref="BB33:BB37"/>
    <mergeCell ref="BC33:BC37"/>
    <mergeCell ref="AN39:AN43"/>
    <mergeCell ref="AO39:AO43"/>
    <mergeCell ref="AP39:AP43"/>
    <mergeCell ref="AQ39:AQ43"/>
    <mergeCell ref="AR39:AR43"/>
    <mergeCell ref="AS39:AS43"/>
    <mergeCell ref="AT39:AT43"/>
    <mergeCell ref="BB39:BB43"/>
    <mergeCell ref="BC39:BC43"/>
    <mergeCell ref="BD39:BD43"/>
    <mergeCell ref="BE39:BE43"/>
    <mergeCell ref="AU39:AU43"/>
    <mergeCell ref="AV39:AV43"/>
    <mergeCell ref="AW39:AW43"/>
    <mergeCell ref="AX39:AX43"/>
    <mergeCell ref="AY39:AY43"/>
    <mergeCell ref="AZ39:AZ43"/>
    <mergeCell ref="BA39:BA43"/>
    <mergeCell ref="L39:L43"/>
    <mergeCell ref="M39:M43"/>
    <mergeCell ref="N39:N43"/>
    <mergeCell ref="O39:O43"/>
    <mergeCell ref="P39:P43"/>
    <mergeCell ref="Q39:Q43"/>
    <mergeCell ref="R39:R43"/>
    <mergeCell ref="B38:D38"/>
    <mergeCell ref="B39:B43"/>
    <mergeCell ref="C39:C43"/>
    <mergeCell ref="D39:D43"/>
    <mergeCell ref="J39:J43"/>
    <mergeCell ref="K39:K43"/>
    <mergeCell ref="B44:G44"/>
    <mergeCell ref="Q45:Q49"/>
    <mergeCell ref="R45:R49"/>
    <mergeCell ref="S45:S49"/>
    <mergeCell ref="T45:T49"/>
    <mergeCell ref="U45:U49"/>
    <mergeCell ref="V45:V49"/>
    <mergeCell ref="W45:W49"/>
    <mergeCell ref="X45:X49"/>
    <mergeCell ref="Y45:Y49"/>
    <mergeCell ref="AO45:AO49"/>
    <mergeCell ref="AP45:AP49"/>
    <mergeCell ref="AQ45:AQ49"/>
    <mergeCell ref="AR45:AR49"/>
    <mergeCell ref="AS45:AS49"/>
    <mergeCell ref="BA45:BA49"/>
    <mergeCell ref="BB45:BB49"/>
    <mergeCell ref="BC45:BC49"/>
    <mergeCell ref="BD45:BD49"/>
    <mergeCell ref="BE45:BE49"/>
    <mergeCell ref="AT45:AT49"/>
    <mergeCell ref="AU45:AU49"/>
    <mergeCell ref="AV45:AV49"/>
    <mergeCell ref="AW45:AW49"/>
    <mergeCell ref="AX45:AX49"/>
    <mergeCell ref="AY45:AY49"/>
    <mergeCell ref="AZ45:AZ49"/>
    <mergeCell ref="C45:C49"/>
    <mergeCell ref="C51:C55"/>
    <mergeCell ref="J51:J55"/>
    <mergeCell ref="K51:K55"/>
    <mergeCell ref="L51:L55"/>
    <mergeCell ref="M51:M55"/>
    <mergeCell ref="N51:N55"/>
    <mergeCell ref="O51:O55"/>
    <mergeCell ref="P51:P55"/>
    <mergeCell ref="Q51:Q55"/>
    <mergeCell ref="R51:R55"/>
    <mergeCell ref="S51:S55"/>
    <mergeCell ref="T51:T55"/>
    <mergeCell ref="U51:U55"/>
    <mergeCell ref="V51:V55"/>
    <mergeCell ref="W51:W55"/>
    <mergeCell ref="X51:X55"/>
    <mergeCell ref="Y51:Y55"/>
    <mergeCell ref="Z51:Z55"/>
    <mergeCell ref="AA51:AA55"/>
    <mergeCell ref="AB51:AB55"/>
    <mergeCell ref="AC51:AC55"/>
    <mergeCell ref="AD51:AD55"/>
    <mergeCell ref="AE51:AE55"/>
    <mergeCell ref="AF51:AF55"/>
    <mergeCell ref="AG51:AG55"/>
    <mergeCell ref="AH51:AH55"/>
    <mergeCell ref="AI51:AI55"/>
    <mergeCell ref="AJ51:AJ55"/>
    <mergeCell ref="AK51:AK55"/>
    <mergeCell ref="AL51:AL55"/>
    <mergeCell ref="AM51:AM55"/>
    <mergeCell ref="AN51:AN55"/>
    <mergeCell ref="AO51:AO55"/>
    <mergeCell ref="AP51:AP55"/>
    <mergeCell ref="AX51:AX55"/>
    <mergeCell ref="AY51:AY55"/>
    <mergeCell ref="AZ51:AZ55"/>
    <mergeCell ref="BA51:BA55"/>
    <mergeCell ref="BB51:BB55"/>
    <mergeCell ref="BC51:BC55"/>
    <mergeCell ref="BD51:BD55"/>
    <mergeCell ref="BE51:BE55"/>
    <mergeCell ref="AQ51:AQ55"/>
    <mergeCell ref="AR51:AR55"/>
    <mergeCell ref="AS51:AS55"/>
    <mergeCell ref="AT51:AT55"/>
    <mergeCell ref="AU51:AU55"/>
    <mergeCell ref="AV51:AV55"/>
    <mergeCell ref="AW51:AW55"/>
    <mergeCell ref="AP61:AP65"/>
    <mergeCell ref="AQ61:AQ65"/>
    <mergeCell ref="AI61:AI65"/>
    <mergeCell ref="AJ61:AJ65"/>
    <mergeCell ref="AK61:AK65"/>
    <mergeCell ref="AL61:AL65"/>
    <mergeCell ref="AM61:AM65"/>
    <mergeCell ref="AN61:AN65"/>
    <mergeCell ref="AO61:AO65"/>
    <mergeCell ref="AY61:AY65"/>
    <mergeCell ref="AZ61:AZ65"/>
    <mergeCell ref="BA61:BA65"/>
    <mergeCell ref="BB61:BB65"/>
    <mergeCell ref="BC61:BC65"/>
    <mergeCell ref="BD61:BD65"/>
    <mergeCell ref="BE61:BE65"/>
    <mergeCell ref="AR61:AR65"/>
    <mergeCell ref="AS61:AS65"/>
    <mergeCell ref="AT61:AT65"/>
    <mergeCell ref="AU61:AU65"/>
    <mergeCell ref="AV61:AV65"/>
    <mergeCell ref="AW61:AW65"/>
    <mergeCell ref="AX61:AX65"/>
    <mergeCell ref="D51:D55"/>
    <mergeCell ref="C56:C60"/>
    <mergeCell ref="D56:D60"/>
    <mergeCell ref="J56:J60"/>
    <mergeCell ref="K56:K60"/>
    <mergeCell ref="L56:L60"/>
    <mergeCell ref="M56:M60"/>
    <mergeCell ref="AB56:AB60"/>
    <mergeCell ref="AC56:AC60"/>
    <mergeCell ref="AD56:AD60"/>
    <mergeCell ref="AE56:AE60"/>
    <mergeCell ref="AF56:AF60"/>
    <mergeCell ref="AG56:AG60"/>
    <mergeCell ref="AH56:AH60"/>
    <mergeCell ref="A39:A43"/>
    <mergeCell ref="A45:A49"/>
    <mergeCell ref="B45:B49"/>
    <mergeCell ref="D45:D49"/>
    <mergeCell ref="B50:G50"/>
    <mergeCell ref="A51:A65"/>
    <mergeCell ref="B51:B65"/>
    <mergeCell ref="N56:N60"/>
    <mergeCell ref="O56:O60"/>
    <mergeCell ref="P56:P60"/>
    <mergeCell ref="Q56:Q60"/>
    <mergeCell ref="R56:R60"/>
    <mergeCell ref="S56:S60"/>
    <mergeCell ref="T56:T60"/>
    <mergeCell ref="U56:U60"/>
    <mergeCell ref="V56:V60"/>
    <mergeCell ref="W56:W60"/>
    <mergeCell ref="X56:X60"/>
    <mergeCell ref="Y56:Y60"/>
    <mergeCell ref="Z56:Z60"/>
    <mergeCell ref="AA56:AA60"/>
    <mergeCell ref="AI56:AI60"/>
    <mergeCell ref="AJ56:AJ60"/>
    <mergeCell ref="AK56:AK60"/>
    <mergeCell ref="AL56:AL60"/>
    <mergeCell ref="AM56:AM60"/>
    <mergeCell ref="AN56:AN60"/>
    <mergeCell ref="AO56:AO60"/>
    <mergeCell ref="AP56:AP60"/>
    <mergeCell ref="AQ56:AQ60"/>
    <mergeCell ref="AR56:AR60"/>
    <mergeCell ref="AS56:AS60"/>
    <mergeCell ref="AT56:AT60"/>
    <mergeCell ref="AU56:AU60"/>
    <mergeCell ref="AV56:AV60"/>
    <mergeCell ref="J6:J10"/>
    <mergeCell ref="K6:K10"/>
    <mergeCell ref="L6:L10"/>
    <mergeCell ref="M6:M10"/>
    <mergeCell ref="N6:N10"/>
    <mergeCell ref="O6:O10"/>
    <mergeCell ref="P6:P10"/>
    <mergeCell ref="J18:J22"/>
    <mergeCell ref="K18:K22"/>
    <mergeCell ref="L18:L22"/>
    <mergeCell ref="M18:M22"/>
    <mergeCell ref="N18:N22"/>
    <mergeCell ref="O18:O22"/>
    <mergeCell ref="P18:P22"/>
    <mergeCell ref="AA12:AA16"/>
    <mergeCell ref="AB12:AB16"/>
    <mergeCell ref="AC12:AC16"/>
    <mergeCell ref="AD12:AD16"/>
    <mergeCell ref="AE12:AE16"/>
    <mergeCell ref="AF12:AF16"/>
    <mergeCell ref="AG12:AG16"/>
    <mergeCell ref="A12:A16"/>
    <mergeCell ref="A18:A37"/>
    <mergeCell ref="B18:B37"/>
    <mergeCell ref="C18:C22"/>
    <mergeCell ref="D18:D22"/>
    <mergeCell ref="C23:C27"/>
    <mergeCell ref="D23:D27"/>
    <mergeCell ref="Q6:Q10"/>
    <mergeCell ref="R6:R10"/>
    <mergeCell ref="S23:S27"/>
    <mergeCell ref="T23:T27"/>
    <mergeCell ref="U23:U27"/>
    <mergeCell ref="V23:V27"/>
    <mergeCell ref="W23:W27"/>
    <mergeCell ref="T12:T16"/>
    <mergeCell ref="U12:U16"/>
    <mergeCell ref="V12:V16"/>
    <mergeCell ref="W12:W16"/>
    <mergeCell ref="X12:X16"/>
    <mergeCell ref="Y12:Y16"/>
    <mergeCell ref="Z12:Z16"/>
    <mergeCell ref="AH12:AH16"/>
    <mergeCell ref="AI12:AI16"/>
    <mergeCell ref="AJ12:AJ16"/>
    <mergeCell ref="AK12:AK16"/>
    <mergeCell ref="AL12:AL16"/>
    <mergeCell ref="AM12:AM16"/>
    <mergeCell ref="AN12:AN16"/>
    <mergeCell ref="AG45:AG49"/>
    <mergeCell ref="AH45:AH49"/>
    <mergeCell ref="Z45:Z49"/>
    <mergeCell ref="AA45:AA49"/>
    <mergeCell ref="AB45:AB49"/>
    <mergeCell ref="AC45:AC49"/>
    <mergeCell ref="AD45:AD49"/>
    <mergeCell ref="AE45:AE49"/>
    <mergeCell ref="AF45:AF49"/>
    <mergeCell ref="O33:O37"/>
    <mergeCell ref="P33:P37"/>
    <mergeCell ref="C33:C37"/>
    <mergeCell ref="D33:D37"/>
    <mergeCell ref="J33:J37"/>
    <mergeCell ref="K33:K37"/>
    <mergeCell ref="L33:L37"/>
    <mergeCell ref="M33:M37"/>
    <mergeCell ref="N33:N37"/>
    <mergeCell ref="S39:S43"/>
    <mergeCell ref="T39:T43"/>
    <mergeCell ref="U39:U43"/>
    <mergeCell ref="V39:V43"/>
    <mergeCell ref="W39:W43"/>
    <mergeCell ref="X39:X43"/>
    <mergeCell ref="Y39:Y43"/>
    <mergeCell ref="J45:J49"/>
    <mergeCell ref="K45:K49"/>
    <mergeCell ref="L45:L49"/>
    <mergeCell ref="M45:M49"/>
    <mergeCell ref="N45:N49"/>
    <mergeCell ref="O45:O49"/>
    <mergeCell ref="P45:P49"/>
    <mergeCell ref="Z39:Z43"/>
    <mergeCell ref="AA39:AA43"/>
    <mergeCell ref="AB39:AB43"/>
    <mergeCell ref="AC39:AC43"/>
    <mergeCell ref="AD39:AD43"/>
    <mergeCell ref="AE39:AE43"/>
    <mergeCell ref="AF39:AF43"/>
    <mergeCell ref="AI45:AI49"/>
    <mergeCell ref="AJ45:AJ49"/>
    <mergeCell ref="AK45:AK49"/>
    <mergeCell ref="AL45:AL49"/>
    <mergeCell ref="AM45:AM49"/>
    <mergeCell ref="AN45:AN49"/>
    <mergeCell ref="AG39:AG43"/>
    <mergeCell ref="AH39:AH43"/>
    <mergeCell ref="AI39:AI43"/>
    <mergeCell ref="AJ39:AJ43"/>
    <mergeCell ref="AK39:AK43"/>
    <mergeCell ref="AL39:AL43"/>
    <mergeCell ref="AM39:AM43"/>
    <mergeCell ref="BD56:BD60"/>
    <mergeCell ref="BE56:BE60"/>
    <mergeCell ref="AW56:AW60"/>
    <mergeCell ref="AX56:AX60"/>
    <mergeCell ref="AY56:AY60"/>
    <mergeCell ref="AZ56:AZ60"/>
    <mergeCell ref="BA56:BA60"/>
    <mergeCell ref="BB56:BB60"/>
    <mergeCell ref="BC56:BC60"/>
    <mergeCell ref="X61:X65"/>
    <mergeCell ref="Y61:Y65"/>
    <mergeCell ref="Q61:Q65"/>
    <mergeCell ref="R61:R65"/>
    <mergeCell ref="S61:S65"/>
    <mergeCell ref="T61:T65"/>
    <mergeCell ref="U61:U65"/>
    <mergeCell ref="V61:V65"/>
    <mergeCell ref="W61:W65"/>
    <mergeCell ref="AG61:AG65"/>
    <mergeCell ref="AH61:AH65"/>
    <mergeCell ref="Z61:Z65"/>
    <mergeCell ref="AA61:AA65"/>
    <mergeCell ref="AB61:AB65"/>
    <mergeCell ref="AC61:AC65"/>
    <mergeCell ref="AD61:AD65"/>
    <mergeCell ref="AE61:AE65"/>
    <mergeCell ref="AF61:AF65"/>
    <mergeCell ref="AL67:AL71"/>
    <mergeCell ref="AM67:AM71"/>
    <mergeCell ref="AN67:AN71"/>
    <mergeCell ref="AO67:AO71"/>
    <mergeCell ref="AP67:AP71"/>
    <mergeCell ref="AQ67:AQ71"/>
    <mergeCell ref="AR67:AR71"/>
    <mergeCell ref="AZ67:AZ71"/>
    <mergeCell ref="BA67:BA71"/>
    <mergeCell ref="BB67:BB71"/>
    <mergeCell ref="BC67:BC71"/>
    <mergeCell ref="BD67:BD71"/>
    <mergeCell ref="BE67:BE71"/>
    <mergeCell ref="AS67:AS71"/>
    <mergeCell ref="AT67:AT71"/>
    <mergeCell ref="AU67:AU71"/>
    <mergeCell ref="AV67:AV71"/>
    <mergeCell ref="AW67:AW71"/>
    <mergeCell ref="AX67:AX71"/>
    <mergeCell ref="AY67:AY71"/>
    <mergeCell ref="X73:X77"/>
    <mergeCell ref="Y73:Y77"/>
    <mergeCell ref="Q73:Q77"/>
    <mergeCell ref="R73:R77"/>
    <mergeCell ref="S73:S77"/>
    <mergeCell ref="T73:T77"/>
    <mergeCell ref="U73:U77"/>
    <mergeCell ref="V73:V77"/>
    <mergeCell ref="W73:W77"/>
    <mergeCell ref="AH84:AH88"/>
    <mergeCell ref="AI84:AI88"/>
    <mergeCell ref="AJ84:AJ88"/>
    <mergeCell ref="AK84:AK88"/>
    <mergeCell ref="AL84:AL88"/>
    <mergeCell ref="AM84:AM88"/>
    <mergeCell ref="AN84:AN88"/>
    <mergeCell ref="AN89:AN93"/>
    <mergeCell ref="C89:C93"/>
    <mergeCell ref="D89:D93"/>
    <mergeCell ref="M84:M88"/>
    <mergeCell ref="N84:N88"/>
    <mergeCell ref="O84:O88"/>
    <mergeCell ref="P84:P88"/>
    <mergeCell ref="Q84:Q88"/>
    <mergeCell ref="R84:R88"/>
    <mergeCell ref="S84:S88"/>
    <mergeCell ref="T84:T88"/>
    <mergeCell ref="U84:U88"/>
    <mergeCell ref="V84:V88"/>
    <mergeCell ref="W84:W88"/>
    <mergeCell ref="X84:X88"/>
    <mergeCell ref="Y84:Y88"/>
    <mergeCell ref="Z84:Z88"/>
    <mergeCell ref="AA84:AA88"/>
    <mergeCell ref="AB84:AB88"/>
    <mergeCell ref="AC84:AC88"/>
    <mergeCell ref="AD84:AD88"/>
    <mergeCell ref="AE84:AE88"/>
    <mergeCell ref="AF84:AF88"/>
    <mergeCell ref="AG84:AG88"/>
    <mergeCell ref="AC89:AC93"/>
    <mergeCell ref="AD89:AD93"/>
    <mergeCell ref="V89:V93"/>
    <mergeCell ref="W89:W93"/>
    <mergeCell ref="X89:X93"/>
    <mergeCell ref="Y89:Y93"/>
    <mergeCell ref="Z89:Z93"/>
    <mergeCell ref="AA89:AA93"/>
    <mergeCell ref="AB89:AB93"/>
    <mergeCell ref="AH100:AH104"/>
    <mergeCell ref="AI100:AI104"/>
    <mergeCell ref="AJ100:AJ104"/>
    <mergeCell ref="AK100:AK104"/>
    <mergeCell ref="AL100:AL104"/>
    <mergeCell ref="AM100:AM104"/>
    <mergeCell ref="AN100:AN104"/>
    <mergeCell ref="AN105:AN109"/>
    <mergeCell ref="C105:C109"/>
    <mergeCell ref="D105:D109"/>
    <mergeCell ref="M100:M104"/>
    <mergeCell ref="N100:N104"/>
    <mergeCell ref="O100:O104"/>
    <mergeCell ref="P100:P104"/>
    <mergeCell ref="Q100:Q104"/>
    <mergeCell ref="R100:R104"/>
    <mergeCell ref="S100:S104"/>
    <mergeCell ref="T100:T104"/>
    <mergeCell ref="U100:U104"/>
    <mergeCell ref="V100:V104"/>
    <mergeCell ref="W100:W104"/>
    <mergeCell ref="X100:X104"/>
    <mergeCell ref="Y100:Y104"/>
    <mergeCell ref="Z100:Z104"/>
    <mergeCell ref="AA100:AA104"/>
    <mergeCell ref="AB100:AB104"/>
    <mergeCell ref="AC100:AC104"/>
    <mergeCell ref="AD100:AD104"/>
    <mergeCell ref="AE100:AE104"/>
    <mergeCell ref="AF100:AF104"/>
    <mergeCell ref="AG100:AG104"/>
    <mergeCell ref="Y115:Y119"/>
    <mergeCell ref="Z115:Z119"/>
    <mergeCell ref="R115:R119"/>
    <mergeCell ref="S115:S119"/>
    <mergeCell ref="T115:T119"/>
    <mergeCell ref="U115:U119"/>
    <mergeCell ref="V115:V119"/>
    <mergeCell ref="W115:W119"/>
    <mergeCell ref="X115:X119"/>
    <mergeCell ref="AA115:AA119"/>
    <mergeCell ref="AB115:AB119"/>
    <mergeCell ref="AC115:AC119"/>
    <mergeCell ref="AD115:AD119"/>
    <mergeCell ref="AE115:AE119"/>
    <mergeCell ref="AF115:AF119"/>
    <mergeCell ref="AG115:AG119"/>
    <mergeCell ref="AH115:AH119"/>
    <mergeCell ref="AI115:AI119"/>
    <mergeCell ref="AJ115:AJ119"/>
    <mergeCell ref="AK115:AK119"/>
    <mergeCell ref="AL115:AL119"/>
    <mergeCell ref="AM115:AM119"/>
    <mergeCell ref="AN115:AN119"/>
    <mergeCell ref="AO115:AO119"/>
    <mergeCell ref="AP115:AP119"/>
    <mergeCell ref="AQ115:AQ119"/>
    <mergeCell ref="AR115:AR119"/>
    <mergeCell ref="AS115:AS119"/>
    <mergeCell ref="AT115:AT119"/>
    <mergeCell ref="AU115:AU119"/>
    <mergeCell ref="BC115:BC119"/>
    <mergeCell ref="BD115:BD119"/>
    <mergeCell ref="BE115:BE119"/>
    <mergeCell ref="AV115:AV119"/>
    <mergeCell ref="AW115:AW119"/>
    <mergeCell ref="AX115:AX119"/>
    <mergeCell ref="AY115:AY119"/>
    <mergeCell ref="AZ115:AZ119"/>
    <mergeCell ref="BA115:BA119"/>
    <mergeCell ref="BB115:BB119"/>
    <mergeCell ref="J105:J109"/>
    <mergeCell ref="K105:K109"/>
    <mergeCell ref="C100:C104"/>
    <mergeCell ref="C110:C114"/>
    <mergeCell ref="K110:K114"/>
    <mergeCell ref="L110:L114"/>
    <mergeCell ref="M110:M114"/>
    <mergeCell ref="N110:N114"/>
    <mergeCell ref="O110:O114"/>
    <mergeCell ref="P110:P114"/>
    <mergeCell ref="Q110:Q114"/>
    <mergeCell ref="R110:R114"/>
    <mergeCell ref="S110:S114"/>
    <mergeCell ref="T110:T114"/>
    <mergeCell ref="U110:U114"/>
    <mergeCell ref="V110:V114"/>
    <mergeCell ref="W110:W114"/>
    <mergeCell ref="X110:X114"/>
    <mergeCell ref="C115:C119"/>
    <mergeCell ref="D115:D119"/>
    <mergeCell ref="J115:J119"/>
    <mergeCell ref="K115:K119"/>
    <mergeCell ref="M115:M119"/>
    <mergeCell ref="N115:N119"/>
    <mergeCell ref="O115:O119"/>
    <mergeCell ref="P115:P119"/>
    <mergeCell ref="Q115:Q119"/>
    <mergeCell ref="Y110:Y114"/>
    <mergeCell ref="Z110:Z114"/>
    <mergeCell ref="AA110:AA114"/>
    <mergeCell ref="AB110:AB114"/>
    <mergeCell ref="AC110:AC114"/>
    <mergeCell ref="AD110:AD114"/>
    <mergeCell ref="AE110:AE114"/>
    <mergeCell ref="AM120:AM124"/>
    <mergeCell ref="AN120:AN124"/>
    <mergeCell ref="AO120:AO124"/>
    <mergeCell ref="AP120:AP124"/>
    <mergeCell ref="AQ120:AQ124"/>
    <mergeCell ref="AR120:AR124"/>
    <mergeCell ref="AS120:AS124"/>
    <mergeCell ref="BA120:BA124"/>
    <mergeCell ref="BB120:BB124"/>
    <mergeCell ref="BC120:BC124"/>
    <mergeCell ref="BD120:BD124"/>
    <mergeCell ref="BE120:BE124"/>
    <mergeCell ref="AT120:AT124"/>
    <mergeCell ref="AU120:AU124"/>
    <mergeCell ref="AV120:AV124"/>
    <mergeCell ref="AW120:AW124"/>
    <mergeCell ref="AX120:AX124"/>
    <mergeCell ref="AY120:AY124"/>
    <mergeCell ref="AZ120:AZ124"/>
    <mergeCell ref="AC126:AC130"/>
    <mergeCell ref="AD126:AD130"/>
    <mergeCell ref="V126:V130"/>
    <mergeCell ref="W126:W130"/>
    <mergeCell ref="X126:X130"/>
    <mergeCell ref="Y126:Y130"/>
    <mergeCell ref="Z126:Z130"/>
    <mergeCell ref="AA126:AA130"/>
    <mergeCell ref="AB126:AB130"/>
    <mergeCell ref="AE126:AE130"/>
    <mergeCell ref="AF126:AF130"/>
    <mergeCell ref="AG126:AG130"/>
    <mergeCell ref="AH126:AH130"/>
    <mergeCell ref="AI126:AI130"/>
    <mergeCell ref="AJ126:AJ130"/>
    <mergeCell ref="AK126:AK130"/>
    <mergeCell ref="AL126:AL130"/>
    <mergeCell ref="AM126:AM130"/>
    <mergeCell ref="AN126:AN130"/>
    <mergeCell ref="AO126:AO130"/>
    <mergeCell ref="AP126:AP130"/>
    <mergeCell ref="AQ126:AQ130"/>
    <mergeCell ref="AR126:AR130"/>
    <mergeCell ref="AZ126:AZ130"/>
    <mergeCell ref="BA126:BA130"/>
    <mergeCell ref="BB126:BB130"/>
    <mergeCell ref="BC126:BC130"/>
    <mergeCell ref="BD126:BD130"/>
    <mergeCell ref="BE126:BE130"/>
    <mergeCell ref="AS126:AS130"/>
    <mergeCell ref="AT126:AT130"/>
    <mergeCell ref="AU126:AU130"/>
    <mergeCell ref="AV126:AV130"/>
    <mergeCell ref="AW126:AW130"/>
    <mergeCell ref="AX126:AX130"/>
    <mergeCell ref="AY126:AY130"/>
    <mergeCell ref="AL132:AL136"/>
    <mergeCell ref="AM132:AM136"/>
    <mergeCell ref="AN132:AN136"/>
    <mergeCell ref="AO132:AO136"/>
    <mergeCell ref="AP132:AP136"/>
    <mergeCell ref="AQ132:AQ136"/>
    <mergeCell ref="AR132:AR136"/>
    <mergeCell ref="AZ132:AZ136"/>
    <mergeCell ref="BA132:BA136"/>
    <mergeCell ref="BB132:BB136"/>
    <mergeCell ref="BC132:BC136"/>
    <mergeCell ref="BD132:BD136"/>
    <mergeCell ref="BE132:BE136"/>
    <mergeCell ref="AS132:AS136"/>
    <mergeCell ref="AT132:AT136"/>
    <mergeCell ref="AU132:AU136"/>
    <mergeCell ref="AV132:AV136"/>
    <mergeCell ref="AW132:AW136"/>
    <mergeCell ref="AX132:AX136"/>
    <mergeCell ref="AY132:AY136"/>
  </mergeCells>
  <dataValidations>
    <dataValidation type="list" allowBlank="1" showErrorMessage="1" sqref="L6 N6 P6 R6 T6 V6 X6 Z6 AB6 AD6 AF6 AH6 AJ6 AL6 AN6 AP6 AR6 AT6 AV6 AX6 AZ6 BB6 BD6 L12 N12 P12 R12 T12 V12 X12 Z12 AB12 AD12 AF12 AH12 AJ12 AL12 AN12 AP12 AR12 AT12 AV12 AX12 AZ12 BB12 BD12 L18 N18 P18 R18 T18 V18 X18 Z18 AB18 AD18 AF18 AH18 AJ18 AL18 AN18 AP18 AR18 AT18 AV18 AX18 AZ18 BB18 BD18 L23 N23 P23 R23 T23 V23 X23 Z23 AB23 AD23 AF23 AH23 AJ23 AL23 AN23 AP23 AR23 AT23 AV23 AX23 AZ23 BB23 BD23 L28 N28 P28 R28 T28 V28 X28 Z28 AB28 AD28 AF28 AH28 AJ28 AL28 AN28 AP28 AR28 AT28 AV28 AX28 AZ28 BB28 BD28 L33 N33 P33 R33 T33 V33 X33 Z33 AB33 AD33 AF33 AH33 AJ33 AL33 AN33 AP33 AR33 AT33 AV33 AX33 AZ33 BB33 BD33 L39 N39 P39 R39 T39 V39 X39 Z39 AB39 AD39 AF39 AH39 AJ39 AL39 AN39 AP39 AR39 AT39 AV39 AX39 AZ39 BB39 BD39 L45 N45 P45 R45 T45 V45 X45 Z45 AB45 AD45 AF45 AH45 AJ45 AL45 AN45 AP45 AR45 AT45 AV45 AX45 AZ45 BB45 BD45 L51 N51 P51 R51 T51 V51 X51 Z51 AB51 AD51 AF51 AH51 AJ51 AL51 AN51 AP51 AR51 AT51 AV51 AX51 AZ51 BB51 BD51 L56 N56 P56 R56 T56 V56 X56 Z56 AB56 AD56 AF56 AH56 AJ56 AL56 AN56 AP56 AR56 AT56 AV56 AX56 AZ56 BB56 BD56 L61 N61 P61 R61 T61 V61 X61 Z61 AB61 AD61 AF61 AH61 AJ61 AL61 AN61 AP61 AR61 AT61 AV61 AX61 AZ61 BB61 BD61 L67 N67 P67 R67 T67 V67 X67 Z67 AB67 AD67 AF67 AH67 AJ67 AL67 AN67 AP67 AR67 AT67 AV67 AX67 AZ67 BB67 BD67 L73 N73 P73 R73 T73 V73 X73 Z73 AB73 AD73 AF73 AH73 AJ73 AL73 AN73 AP73 AR73 AT73 AV73 AX73 AZ73 BB73 BD73 L78 N78 P78 R78 T78 V78 X78 Z78 AB78 AD78 AF78 AH78 AJ78 AL78 AN78 AP78 AR78 AT78 AV78 AX78 AZ78 BB78 BD78 L84 N84 P84 R84 T84 V84 X84 Z84 AB84 AD84 AF84 AH84 AJ84 AL84 AN84 AP84 AR84 AT84 AV84 AX84 AZ84 BB84 BD84 L89 N89 P89 R89 T89 V89 X89 Z89 AB89 AD89 AF89 AH89 AJ89 AL89 AN89 AP89 AR89 AT89 AV89 AX89 AZ89 BB89 BD89 L94 N94 P94 R94 T94 V94 X94 Z94 AB94 AD94 AF94 AH94 AJ94 AL94 AN94 AP94 AR94 AT94 AV94 AX94 AZ94 BB94 BD94 L100 N100 P100 R100 T100 V100 X100 Z100 AB100 AD100 AF100 AH100 AJ100 AL100 AN100 AP100 AR100 AT100 AV100 AX100 AZ100 BB100 BD100 L105 N105 P105 R105 T105 V105 X105 Z105 AB105 AD105 AF105 AH105 AJ105 AL105 AN105 AP105 AR105 AT105 AV105 AX105 AZ105 BB105 BD105 L110 N110 P110 R110 T110 V110 X110 Z110 AB110 AD110 AF110 AH110 AJ110 AL110 AN110 AP110 AR110 AT110 AV110 AX110 AZ110 BB110 BD110 L115 N115 P115 R115 T115 V115 X115 Z115 AB115 AD115 AF115 AH115 AJ115 AL115 AN115 AP115 AR115 AT115 AV115 AX115 AZ115 BB115 BD115 L120 N120 P120 R120 T120 V120 X120 Z120 AB120 AD120 AF120 AH120 AJ120 AL120 AN120 AP120 AR120 AT120 AV120 AX120 AZ120 BB120 BD120 L126 N126 P126 R126 T126 V126 X126 Z126 AB126 AD126 AF126 AH126 AJ126 AL126 AN126 AP126 AR126 AT126 AV126 AX126 AZ126 BB126 BD126 L132 N132 P132 R132 T132 V132 X132 Z132 AB132 AD132 AF132 AH132 AJ132 AL132 AN132 AP132 AR132 AT132 AV132 AX132 AZ132 BB132 BD132 L138 N138 P138 R138 T138 V138 X138 Z138 AB138 AD138 AF138 AH138 AJ138 AL138 AN138 AP138 AR138 AT138 AV138 AX138 AZ138 BB138 BD138 L144 N144 P144 R144 T144 V144 X144 Z144 AB144 AD144 AF144 AH144 AJ144 AL144 AN144 AP144 AR144 AT144 AV144 AX144 AZ144 BB144 BD144 L150 N150 P150 R150 T150 V150 X150 Z150 AB150 AD150 AF150 AH150 AJ150 AL150 AN150 AP150 AR150 AT150 AV150 AX150 AZ150 BB150 BD150 L156 N156 P156 R156 T156 V156 X156 Z156 AB156 AD156 AF156 AH156 AJ156 AL156 AN156 AP156 AR156 AT156 AV156 AX156 AZ156 BB156 BD156 L162 N162 P162 R162 T162 V162 X162 Z162 AB162 AD162 AF162 AH162 AJ162 AL162 AN162 AP162 AR162 AT162 AV162 AX162 AZ162 BB162 BD162 L168 N168 P168 R168 T168 V168 X168 Z168 AB168 AD168 AF168 AH168 AJ168 AL168 AN168 AP168 AR168 AT168 AV168 AX168 AZ168 BB168 BD168 L174 N174 P174 R174 T174 V174 X174 Z174 AB174 AD174 AF174 AH174 AJ174 AL174 AN174 AP174 AR174 AT174 AV174 AX174 AZ174 BB174 BD174 L180 N180 P180 R180 T180 V180 X180 Z180 AB180 AD180 AF180 AH180 AJ180 AL180 AN180 AP180 AR180 AT180 AV180 AX180 AZ180 BB180 BD180 L186 N186 P186 R186 T186 V186 X186 Z186 AB186 AD186 AF186 AH186 AJ186 AL186 AN186 AP186 AR186 AT186 AV186 AX186 AZ186 BB186 BD186 L192 N192 P192 R192 T192 V192 X192 Z192 AB192 AD192 AF192 AH192 AJ192 AL192 AN192 AP192 AR192 AT192 AV192 AX192 AZ192 BB192 BD192 L197 N197 P197 R197 T197 V197 X197 Z197 AB197 AD197 AF197 AH197 AJ197 AL197 AN197 AP197 AR197 AT197 AV197 AX197 AZ197 BB197 BD197 L202 N202 P202 R202 T202 V202 X202 Z202 AB202 AD202 AF202 AH202 AJ202 AL202 AN202 AP202 AR202 AT202 AV202 AX202 AZ202 BB202 BD202 L207 N207 P207 R207 T207 V207 X207 Z207 AB207 AD207 AF207 AH207 AJ207 AL207 AN207 AP207 AR207 AT207 AV207 AX207 AZ207 BB207 BD207 L213 N213 P213 R213 T213 V213 X213 Z213 AB213 AD213 AF213 AH213 AJ213 AL213 AN213 AP213 AR213 AT213 AV213 AX213 AZ213 BB213 BD213 L219 N219 P219 R219 T219 V219 X219 Z219 AB219 AD219 AF219 AH219 AJ219 AL219 AN219 AP219 AR219 AT219 AV219 AX219 AZ219 BB219 BD219 L224 N224 P224 R224 T224 V224 X224 Z224 AB224 AD224 AF224 AH224 AJ224 AL224 AN224 AP224 AR224 AT224 AV224 AX224 AZ224 BB224 BD224 L229 N229 P229 R229 T229 V229 X229 Z229 AB229 AD229 AF229 AH229 AJ229 AL229 AN229 AP229 AR229 AT229 AV229 AX229 AZ229 BB229 BD229 L235 N235 P235 R235 T235 V235 X235 Z235 AB235 AD235 AF235 AH235 AJ235 AL235 AN235 AP235 AR235 AT235 AV235 AX235 AZ235 BB235 BD235 L240 N240 P240 R240 T240 V240 X240 Z240 AB240 AD240 AF240 AH240 AJ240 AL240 AN240 AP240 AR240 AT240 AV240 AX240 AZ240 BB240 BD240">
      <formula1>"1,2,3,4,5"</formula1>
    </dataValidation>
  </dataValidations>
  <printOptions/>
  <pageMargins bottom="0.75" footer="0.0" header="0.0" left="0.699305555555556" right="0.699305555555556" top="0.75"/>
  <pageSetup paperSize="9" orientation="portrait"/>
  <drawing r:id="rId2"/>
  <legacyDrawing r:id="rId3"/>
</worksheet>
</file>